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1_hp\HSTA\nittei\other\2025\25kinki-s\"/>
    </mc:Choice>
  </mc:AlternateContent>
  <xr:revisionPtr revIDLastSave="0" documentId="8_{7114A756-50B8-453C-AE62-0DE1B9BD969D}" xr6:coauthVersionLast="47" xr6:coauthVersionMax="47" xr10:uidLastSave="{00000000-0000-0000-0000-000000000000}"/>
  <bookViews>
    <workbookView xWindow="390" yWindow="390" windowWidth="9645" windowHeight="10800" xr2:uid="{CB03B599-C1BC-4A74-AD17-D9A85896D794}"/>
  </bookViews>
  <sheets>
    <sheet name="変更届" sheetId="15" r:id="rId1"/>
    <sheet name="50歳男子" sheetId="1" r:id="rId2"/>
    <sheet name="55歳男子" sheetId="2" r:id="rId3"/>
    <sheet name="60歳男子" sheetId="3" r:id="rId4"/>
    <sheet name="65歳男子" sheetId="4" r:id="rId5"/>
    <sheet name="70歳男子" sheetId="5" r:id="rId6"/>
    <sheet name="75歳男子" sheetId="6" r:id="rId7"/>
    <sheet name="80歳男子" sheetId="7" r:id="rId8"/>
    <sheet name="50歳女子" sheetId="8" r:id="rId9"/>
    <sheet name="55歳女子" sheetId="9" r:id="rId10"/>
    <sheet name="60歳女子" sheetId="10" r:id="rId11"/>
    <sheet name="65歳女子" sheetId="11" r:id="rId12"/>
    <sheet name="70歳女子" sheetId="12" r:id="rId13"/>
    <sheet name="75歳女子" sheetId="13" r:id="rId14"/>
    <sheet name="80歳女子" sheetId="14" r:id="rId15"/>
  </sheets>
  <definedNames>
    <definedName name="_xlnm.Print_Area" localSheetId="8">'50歳女子'!$A$1:$R$49</definedName>
    <definedName name="_xlnm.Print_Area" localSheetId="1">'50歳男子'!$A$1:$R$49</definedName>
    <definedName name="_xlnm.Print_Area" localSheetId="9">'55歳女子'!$A$1:$R$49</definedName>
    <definedName name="_xlnm.Print_Area" localSheetId="2">'55歳男子'!$A$1:$R$49</definedName>
    <definedName name="_xlnm.Print_Area" localSheetId="10">'60歳女子'!$A$1:$R$49</definedName>
    <definedName name="_xlnm.Print_Area" localSheetId="3">'60歳男子'!$A$1:$R$49</definedName>
    <definedName name="_xlnm.Print_Area" localSheetId="11">'65歳女子'!$A$1:$R$49</definedName>
    <definedName name="_xlnm.Print_Area" localSheetId="4">'65歳男子'!$A$1:$R$49</definedName>
    <definedName name="_xlnm.Print_Area" localSheetId="12">'70歳女子'!$A$1:$R$49</definedName>
    <definedName name="_xlnm.Print_Area" localSheetId="5">'70歳男子'!$A$1:$R$49</definedName>
    <definedName name="_xlnm.Print_Area" localSheetId="13">'75歳女子'!$A$1:$R$49</definedName>
    <definedName name="_xlnm.Print_Area" localSheetId="6">'75歳男子'!$A$1:$R$49</definedName>
    <definedName name="_xlnm.Print_Area" localSheetId="14">'80歳女子'!$A$1:$R$49</definedName>
    <definedName name="_xlnm.Print_Area" localSheetId="7">'80歳男子'!$A$1:$R$49</definedName>
    <definedName name="_xlnm.Print_Area" localSheetId="0">変更届!$A$1:$J$29</definedName>
    <definedName name="_xlnm.Print_Titles" localSheetId="8">'50歳女子'!$1:$9</definedName>
    <definedName name="_xlnm.Print_Titles" localSheetId="1">'50歳男子'!$1:$9</definedName>
    <definedName name="_xlnm.Print_Titles" localSheetId="9">'55歳女子'!$1:$9</definedName>
    <definedName name="_xlnm.Print_Titles" localSheetId="2">'55歳男子'!$1:$9</definedName>
    <definedName name="_xlnm.Print_Titles" localSheetId="10">'60歳女子'!$1:$9</definedName>
    <definedName name="_xlnm.Print_Titles" localSheetId="3">'60歳男子'!$1:$9</definedName>
    <definedName name="_xlnm.Print_Titles" localSheetId="11">'65歳女子'!$1:$9</definedName>
    <definedName name="_xlnm.Print_Titles" localSheetId="4">'65歳男子'!$1:$9</definedName>
    <definedName name="_xlnm.Print_Titles" localSheetId="12">'70歳女子'!$1:$9</definedName>
    <definedName name="_xlnm.Print_Titles" localSheetId="5">'70歳男子'!$1:$9</definedName>
    <definedName name="_xlnm.Print_Titles" localSheetId="13">'75歳女子'!$1:$9</definedName>
    <definedName name="_xlnm.Print_Titles" localSheetId="6">'75歳男子'!$1:$9</definedName>
    <definedName name="_xlnm.Print_Titles" localSheetId="14">'80歳女子'!$1:$9</definedName>
    <definedName name="_xlnm.Print_Titles" localSheetId="7">'80歳男子'!$1:$9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L1" i="1"/>
  <c r="Q1" i="2"/>
  <c r="L1" i="2"/>
  <c r="Q1" i="3"/>
  <c r="L1" i="3"/>
  <c r="Q1" i="4"/>
  <c r="L1" i="4"/>
  <c r="Q1" i="5"/>
  <c r="L1" i="5"/>
  <c r="Q1" i="6"/>
  <c r="L1" i="6"/>
  <c r="Q1" i="7"/>
  <c r="L1" i="7"/>
  <c r="Q1" i="8"/>
  <c r="L1" i="8"/>
  <c r="Q1" i="9"/>
  <c r="L1" i="9"/>
  <c r="Q1" i="10"/>
  <c r="L1" i="10"/>
  <c r="Q1" i="11"/>
  <c r="L1" i="11"/>
  <c r="Q1" i="12"/>
  <c r="L1" i="12"/>
  <c r="Q1" i="13"/>
  <c r="L1" i="13"/>
  <c r="L1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99CE916-F1E8-4013-BC84-282023D8C4F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69AEE8C9-BE23-4166-A844-0A7CCF6227A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DAC2536-6EC2-4F2F-95A1-6889CEE2F0F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86C5EFEC-0F5D-45CC-8755-FAD67C6F3CA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934024D-27E1-4975-A37D-E26B9E7C4A4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D7B0F69C-AEC8-4EB4-92C4-89888B6BA12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EC36C969-9291-49AB-9120-B996633494B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A33F3302-C08B-4703-A9F9-B62BDE178511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B95F4F18-6F7B-45C2-B368-C7A5D5B0677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929A2D9C-EC22-418A-9B10-790F19D0B1E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30D5EAA8-34B0-42EA-A767-07AADB4063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437C5D0E-50A6-4809-A766-27E92B58C4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7164543-1F83-4250-A7F0-E48724C6CDB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22BA9EC-6AC0-43F7-B90E-C1283E1A39E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<sst xmlns="http://schemas.openxmlformats.org/spreadsheetml/2006/main" count="2029" uniqueCount="97">
  <si>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</si>
  <si>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"/>
  </si>
  <si>
    <t xml:space="preserve">    近畿ソフトテニス連盟会長　様</t>
    <rPh sb="4" eb="6">
      <t>キンキ</t>
    </rPh>
    <rPh sb="12" eb="13">
      <t>メイ</t>
    </rPh>
    <rPh sb="13" eb="15">
      <t>カイチョウ</t>
    </rPh>
    <rPh sb="16" eb="17">
      <t>サマ</t>
    </rPh>
    <phoneticPr fontId="2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</si>
  <si>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</si>
  <si>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支部名</t>
    <rPh sb="0" eb="2">
      <t>シブ</t>
    </rPh>
    <rPh sb="2" eb="3">
      <t>メイ</t>
    </rPh>
    <phoneticPr fontId="2"/>
  </si>
  <si>
    <t>兵庫県</t>
    <rPh sb="0" eb="3">
      <t>ヒョウゴケン</t>
    </rPh>
    <phoneticPr fontId="2"/>
  </si>
  <si>
    <t>支部長名</t>
    <rPh sb="0" eb="3">
      <t>シブチョウ</t>
    </rPh>
    <rPh sb="3" eb="4">
      <t>メイ</t>
    </rPh>
    <phoneticPr fontId="2"/>
  </si>
  <si>
    <t>　芝　地　　康　幸</t>
    <rPh sb="1" eb="2">
      <t>シバ</t>
    </rPh>
    <rPh sb="3" eb="4">
      <t>チ</t>
    </rPh>
    <rPh sb="6" eb="7">
      <t>コウ</t>
    </rPh>
    <rPh sb="8" eb="9">
      <t>シアワセ</t>
    </rPh>
    <phoneticPr fontId="2"/>
  </si>
  <si>
    <t>大　　　会　　　名</t>
    <rPh sb="0" eb="1">
      <t>ダイ</t>
    </rPh>
    <rPh sb="4" eb="5">
      <t>カイ</t>
    </rPh>
    <rPh sb="8" eb="9">
      <t>メイ</t>
    </rPh>
    <phoneticPr fontId="2"/>
  </si>
  <si>
    <t>令和７年度</t>
    <rPh sb="0" eb="2">
      <t>レイワ</t>
    </rPh>
    <rPh sb="3" eb="5">
      <t>ネンド</t>
    </rPh>
    <phoneticPr fontId="2"/>
  </si>
  <si>
    <t>近畿シニア選手権大会</t>
    <rPh sb="0" eb="2">
      <t>キンキ</t>
    </rPh>
    <rPh sb="5" eb="10">
      <t>センシュケンタイカイ</t>
    </rPh>
    <phoneticPr fontId="2"/>
  </si>
  <si>
    <t>種　　　　　　　　別</t>
    <rPh sb="0" eb="1">
      <t>タネ</t>
    </rPh>
    <rPh sb="9" eb="10">
      <t>ベツ</t>
    </rPh>
    <phoneticPr fontId="2"/>
  </si>
  <si>
    <t>滋賀県</t>
    <rPh sb="0" eb="3">
      <t>シガケン</t>
    </rPh>
    <phoneticPr fontId="2"/>
  </si>
  <si>
    <t>プログラム№</t>
    <phoneticPr fontId="2"/>
  </si>
  <si>
    <t>京都府</t>
    <rPh sb="0" eb="3">
      <t>キョウトフ</t>
    </rPh>
    <phoneticPr fontId="2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</si>
  <si>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"/>
  </si>
  <si>
    <t>大阪府</t>
    <rPh sb="0" eb="3">
      <t>オオサカフ</t>
    </rPh>
    <phoneticPr fontId="2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</si>
  <si>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</si>
  <si>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"/>
  </si>
  <si>
    <t>奈良県</t>
    <rPh sb="0" eb="3">
      <t>ナラケン</t>
    </rPh>
    <phoneticPr fontId="2"/>
  </si>
  <si>
    <t>日連会員登録番号
＜変更選手＞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rPh sb="10" eb="12">
      <t>ヘンコウ</t>
    </rPh>
    <rPh sb="12" eb="14">
      <t>センシュ</t>
    </rPh>
    <phoneticPr fontId="2"/>
  </si>
  <si>
    <t>　　JSTA</t>
    <phoneticPr fontId="2"/>
  </si>
  <si>
    <t>和歌山県</t>
    <rPh sb="0" eb="4">
      <t>ワカヤマケン</t>
    </rPh>
    <phoneticPr fontId="2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</si>
  <si>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</si>
  <si>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</si>
  <si>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"/>
  </si>
  <si>
    <t>４月１日現在</t>
    <rPh sb="1" eb="2">
      <t>ガツ</t>
    </rPh>
    <rPh sb="3" eb="4">
      <t>ニチ</t>
    </rPh>
    <rPh sb="4" eb="6">
      <t>ゲンザイ</t>
    </rPh>
    <phoneticPr fontId="2"/>
  </si>
  <si>
    <t>満　　　　　歳</t>
    <rPh sb="0" eb="1">
      <t>マン</t>
    </rPh>
    <rPh sb="6" eb="7">
      <t>サイ</t>
    </rPh>
    <phoneticPr fontId="2"/>
  </si>
  <si>
    <t>Ｔ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</si>
  <si>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</si>
  <si>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Ｓ</t>
    <phoneticPr fontId="2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</si>
  <si>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"/>
  </si>
  <si>
    <t>Ｈ</t>
    <phoneticPr fontId="2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</si>
  <si>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"/>
  </si>
  <si>
    <t>変更</t>
    <rPh sb="0" eb="2">
      <t>ヘンコウ</t>
    </rPh>
    <phoneticPr fontId="2"/>
  </si>
  <si>
    <t>許　可</t>
    <rPh sb="0" eb="1">
      <t>モト</t>
    </rPh>
    <rPh sb="2" eb="3">
      <t>カ</t>
    </rPh>
    <phoneticPr fontId="2"/>
  </si>
  <si>
    <t>近畿ソフトテニス連盟競技委員長（印）</t>
    <rPh sb="0" eb="2">
      <t>キンキ</t>
    </rPh>
    <rPh sb="8" eb="10">
      <t>レンメイ</t>
    </rPh>
    <rPh sb="10" eb="12">
      <t>キョウギ</t>
    </rPh>
    <rPh sb="12" eb="15">
      <t>イインチョウ</t>
    </rPh>
    <rPh sb="16" eb="17">
      <t>イン</t>
    </rPh>
    <phoneticPr fontId="2"/>
  </si>
  <si>
    <t>不許可</t>
    <rPh sb="0" eb="1">
      <t>フ</t>
    </rPh>
    <rPh sb="1" eb="2">
      <t>モト</t>
    </rPh>
    <rPh sb="2" eb="3">
      <t>カ</t>
    </rPh>
    <phoneticPr fontId="2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</si>
  <si>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"/>
  </si>
  <si>
    <t>５０歳男子</t>
    <rPh sb="2" eb="3">
      <t>サイ</t>
    </rPh>
    <rPh sb="3" eb="5">
      <t>ダンシ</t>
    </rPh>
    <phoneticPr fontId="2"/>
  </si>
  <si>
    <t>５５歳男子</t>
    <rPh sb="2" eb="3">
      <t>サイ</t>
    </rPh>
    <rPh sb="3" eb="5">
      <t>ダンシ</t>
    </rPh>
    <phoneticPr fontId="2"/>
  </si>
  <si>
    <t>６０歳男子</t>
    <rPh sb="2" eb="3">
      <t>サイ</t>
    </rPh>
    <rPh sb="3" eb="5">
      <t>ダンシ</t>
    </rPh>
    <phoneticPr fontId="2"/>
  </si>
  <si>
    <t>６５歳男子</t>
    <rPh sb="2" eb="3">
      <t>サイ</t>
    </rPh>
    <rPh sb="3" eb="5">
      <t>ダンシ</t>
    </rPh>
    <phoneticPr fontId="2"/>
  </si>
  <si>
    <t>７０歳男子</t>
    <rPh sb="2" eb="3">
      <t>サイ</t>
    </rPh>
    <rPh sb="3" eb="5">
      <t>ダンシ</t>
    </rPh>
    <phoneticPr fontId="2"/>
  </si>
  <si>
    <t>７５歳男子</t>
    <rPh sb="2" eb="3">
      <t>サイ</t>
    </rPh>
    <rPh sb="3" eb="5">
      <t>ダンシ</t>
    </rPh>
    <phoneticPr fontId="2"/>
  </si>
  <si>
    <t>８０歳男子</t>
    <rPh sb="2" eb="3">
      <t>サイ</t>
    </rPh>
    <rPh sb="3" eb="5">
      <t>ダンシ</t>
    </rPh>
    <phoneticPr fontId="2"/>
  </si>
  <si>
    <t>５０歳女子</t>
    <rPh sb="2" eb="3">
      <t>サイ</t>
    </rPh>
    <rPh sb="3" eb="5">
      <t>ジョシ</t>
    </rPh>
    <phoneticPr fontId="2"/>
  </si>
  <si>
    <t>５５歳女子</t>
    <rPh sb="2" eb="3">
      <t>サイ</t>
    </rPh>
    <rPh sb="3" eb="5">
      <t>ジョシ</t>
    </rPh>
    <phoneticPr fontId="2"/>
  </si>
  <si>
    <t>６０歳女子</t>
    <rPh sb="2" eb="3">
      <t>サイ</t>
    </rPh>
    <rPh sb="3" eb="5">
      <t>ジョシ</t>
    </rPh>
    <phoneticPr fontId="2"/>
  </si>
  <si>
    <t>６５歳女子</t>
    <rPh sb="2" eb="3">
      <t>サイ</t>
    </rPh>
    <rPh sb="3" eb="5">
      <t>ジョシ</t>
    </rPh>
    <phoneticPr fontId="2"/>
  </si>
  <si>
    <t>７０歳女子</t>
    <rPh sb="2" eb="3">
      <t>サイ</t>
    </rPh>
    <rPh sb="3" eb="5">
      <t>ジョシ</t>
    </rPh>
    <phoneticPr fontId="2"/>
  </si>
  <si>
    <t>７５歳女子</t>
    <rPh sb="2" eb="3">
      <t>サイ</t>
    </rPh>
    <rPh sb="3" eb="5">
      <t>ジョシ</t>
    </rPh>
    <phoneticPr fontId="2"/>
  </si>
  <si>
    <t>８０歳女子</t>
    <rPh sb="2" eb="3">
      <t>サイ</t>
    </rPh>
    <rPh sb="3" eb="5">
      <t>ジョシ</t>
    </rPh>
    <phoneticPr fontId="2"/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</si>
  <si>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</si>
  <si>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</si>
  <si>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</si>
  <si>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</si>
  <si>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</si>
  <si>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</si>
  <si>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</si>
  <si>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</si>
  <si>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</si>
  <si>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</si>
  <si>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シニア５０</t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</si>
  <si>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</si>
  <si>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</si>
  <si>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</si>
  <si>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</si>
  <si>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</si>
  <si>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</si>
  <si>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</si>
  <si>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r>
      <t xml:space="preserve"> 申込先　　兵庫県ソフトテニス連盟　
　　　　　　　　メールアドレス　：　hsta</t>
    </r>
    <r>
      <rPr>
        <b/>
        <sz val="12"/>
        <rFont val="ＭＳ Ｐゴシック"/>
        <family val="3"/>
        <charset val="128"/>
      </rPr>
      <t xml:space="preserve">@crux.ocn.ne.jp   </t>
    </r>
    <r>
      <rPr>
        <b/>
        <sz val="11"/>
        <rFont val="ＭＳ Ｐゴシック"/>
        <family val="3"/>
        <charset val="128"/>
      </rPr>
      <t xml:space="preserve">  連絡先　：　078-371-0547</t>
    </r>
    <rPh sb="1" eb="3">
      <t>モウシコミ</t>
    </rPh>
    <rPh sb="3" eb="4">
      <t>サキ</t>
    </rPh>
    <rPh sb="6" eb="9">
      <t>ヒョウゴケン</t>
    </rPh>
    <rPh sb="15" eb="17">
      <t>レンメイ</t>
    </rPh>
    <rPh sb="61" eb="64">
      <t>レンラクサキ</t>
    </rPh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</si>
  <si>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</si>
  <si>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</si>
  <si>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</si>
  <si>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</si>
  <si>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年令</t>
    <rPh sb="0" eb="1">
      <t>トシ</t>
    </rPh>
    <rPh sb="1" eb="2">
      <t>レイ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</si>
  <si>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</si>
  <si>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</si>
  <si>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</si>
  <si>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</si>
  <si>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</si>
  <si>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JSTA</t>
    <phoneticPr fontId="2"/>
  </si>
  <si>
    <t>一般</t>
    <rPh sb="0" eb="2">
      <t>イッパン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</si>
  <si>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</si>
  <si>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</si>
  <si>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45歳</t>
    <rPh sb="2" eb="3">
      <t>サイ</t>
    </rPh>
    <phoneticPr fontId="2"/>
  </si>
  <si>
    <t>シニア５０</t>
    <phoneticPr fontId="2"/>
  </si>
  <si>
    <t>シニア５５</t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</si>
  <si>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</si>
  <si>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</si>
  <si>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</si>
  <si>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</si>
  <si>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</si>
  <si>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</si>
  <si>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</si>
  <si>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 xml:space="preserve"> JSTA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</si>
</sst>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22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u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</cellStyleXfs>
  <cellXfs count="207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49" fontId="19" fillId="0" borderId="0" xfId="2" applyNumberFormat="1" applyFont="1" applyAlignment="1">
      <alignment horizontal="left" vertical="center" shrinkToFit="1"/>
    </xf>
    <xf numFmtId="0" fontId="20" fillId="0" borderId="0" xfId="2" applyFont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3" fillId="0" borderId="0" xfId="2" applyFont="1" applyAlignment="1">
      <alignment horizontal="center" vertical="center" shrinkToFit="1"/>
    </xf>
    <xf numFmtId="0" fontId="19" fillId="0" borderId="0" xfId="2" applyFont="1" applyAlignment="1">
      <alignment vertical="center" shrinkToFit="1"/>
    </xf>
    <xf numFmtId="58" fontId="19" fillId="0" borderId="0" xfId="2" applyNumberFormat="1" applyFont="1" applyAlignment="1">
      <alignment vertical="center" shrinkToFit="1"/>
    </xf>
    <xf numFmtId="0" fontId="19" fillId="0" borderId="0" xfId="2" applyFont="1" applyAlignment="1">
      <alignment horizontal="distributed" vertical="center" shrinkToFit="1"/>
    </xf>
    <xf numFmtId="0" fontId="19" fillId="0" borderId="0" xfId="2" applyFont="1" applyAlignment="1">
      <alignment horizontal="left" vertical="center" shrinkToFit="1"/>
    </xf>
    <xf numFmtId="0" fontId="25" fillId="0" borderId="0" xfId="2" applyFont="1" applyAlignment="1">
      <alignment horizontal="right" vertical="center" shrinkToFit="1"/>
    </xf>
    <xf numFmtId="0" fontId="19" fillId="0" borderId="16" xfId="2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9" fillId="0" borderId="20" xfId="2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top" shrinkToFit="1"/>
    </xf>
    <xf numFmtId="0" fontId="19" fillId="0" borderId="0" xfId="2" applyFont="1" applyAlignment="1">
      <alignment horizontal="center" shrinkToFit="1"/>
    </xf>
    <xf numFmtId="0" fontId="27" fillId="0" borderId="0" xfId="2" applyFont="1" applyAlignment="1">
      <alignment horizontal="left" vertical="center" shrinkToFit="1"/>
    </xf>
    <xf numFmtId="0" fontId="19" fillId="0" borderId="0" xfId="2" applyFont="1" applyAlignment="1">
      <alignment horizontal="center" vertical="center"/>
    </xf>
    <xf numFmtId="0" fontId="19" fillId="0" borderId="24" xfId="2" applyFont="1" applyBorder="1" applyAlignment="1">
      <alignment horizontal="center" vertical="center" shrinkToFit="1"/>
    </xf>
    <xf numFmtId="0" fontId="28" fillId="0" borderId="0" xfId="2" applyFont="1" applyAlignment="1">
      <alignment vertical="center" shrinkToFit="1"/>
    </xf>
    <xf numFmtId="0" fontId="19" fillId="0" borderId="0" xfId="2" applyFont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left" vertical="center" shrinkToFit="1"/>
    </xf>
    <xf numFmtId="0" fontId="27" fillId="0" borderId="0" xfId="2" applyFont="1" applyAlignment="1">
      <alignment horizontal="left" vertical="center" shrinkToFit="1"/>
    </xf>
    <xf numFmtId="0" fontId="19" fillId="0" borderId="15" xfId="2" applyFont="1" applyBorder="1" applyAlignment="1">
      <alignment horizontal="center" vertical="center" shrinkToFit="1"/>
    </xf>
    <xf numFmtId="0" fontId="19" fillId="0" borderId="16" xfId="2" applyFont="1" applyBorder="1" applyAlignment="1">
      <alignment horizontal="center" vertical="center" shrinkToFit="1"/>
    </xf>
    <xf numFmtId="0" fontId="19" fillId="0" borderId="23" xfId="2" applyFont="1" applyBorder="1" applyAlignment="1">
      <alignment horizontal="center" vertical="center" shrinkToFit="1"/>
    </xf>
    <xf numFmtId="0" fontId="19" fillId="0" borderId="24" xfId="2" applyFont="1" applyBorder="1" applyAlignment="1">
      <alignment horizontal="center" vertical="center" shrinkToFit="1"/>
    </xf>
    <xf numFmtId="0" fontId="19" fillId="0" borderId="78" xfId="2" applyFont="1" applyBorder="1" applyAlignment="1">
      <alignment horizontal="center" vertical="center" shrinkToFit="1"/>
    </xf>
    <xf numFmtId="0" fontId="19" fillId="0" borderId="83" xfId="2" applyFont="1" applyBorder="1" applyAlignment="1">
      <alignment horizontal="center" vertical="center" shrinkToFit="1"/>
    </xf>
    <xf numFmtId="0" fontId="19" fillId="0" borderId="20" xfId="2" applyFont="1" applyBorder="1" applyAlignment="1">
      <alignment horizontal="center" vertical="center" shrinkToFit="1"/>
    </xf>
    <xf numFmtId="0" fontId="19" fillId="0" borderId="77" xfId="2" applyFont="1" applyBorder="1" applyAlignment="1">
      <alignment horizontal="center" vertical="center" shrinkToFit="1"/>
    </xf>
    <xf numFmtId="0" fontId="20" fillId="0" borderId="13" xfId="2" applyFont="1" applyBorder="1" applyAlignment="1">
      <alignment horizontal="left" vertical="center" shrinkToFit="1"/>
    </xf>
    <xf numFmtId="0" fontId="20" fillId="0" borderId="14" xfId="2" applyFont="1" applyBorder="1" applyAlignment="1">
      <alignment horizontal="left" vertical="center" shrinkToFit="1"/>
    </xf>
    <xf numFmtId="0" fontId="20" fillId="0" borderId="12" xfId="2" applyFont="1" applyBorder="1" applyAlignment="1">
      <alignment horizontal="left" vertical="center" shrinkToFit="1"/>
    </xf>
    <xf numFmtId="0" fontId="19" fillId="0" borderId="13" xfId="2" applyFont="1" applyBorder="1" applyAlignment="1">
      <alignment horizontal="center" vertical="center" shrinkToFit="1"/>
    </xf>
    <xf numFmtId="0" fontId="19" fillId="0" borderId="14" xfId="2" applyFont="1" applyBorder="1" applyAlignment="1">
      <alignment horizontal="center" vertical="center" shrinkToFit="1"/>
    </xf>
    <xf numFmtId="0" fontId="19" fillId="0" borderId="12" xfId="2" applyFont="1" applyBorder="1" applyAlignment="1">
      <alignment horizontal="center" vertical="center" shrinkToFit="1"/>
    </xf>
    <xf numFmtId="0" fontId="20" fillId="0" borderId="13" xfId="2" applyFont="1" applyBorder="1" applyAlignment="1">
      <alignment horizontal="center" vertical="center" shrinkToFit="1"/>
    </xf>
    <xf numFmtId="0" fontId="20" fillId="0" borderId="14" xfId="2" applyFont="1" applyBorder="1" applyAlignment="1">
      <alignment horizontal="center" vertical="center" shrinkToFit="1"/>
    </xf>
    <xf numFmtId="0" fontId="20" fillId="0" borderId="12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wrapText="1" shrinkToFit="1"/>
    </xf>
    <xf numFmtId="0" fontId="19" fillId="0" borderId="13" xfId="2" applyFont="1" applyBorder="1" applyAlignment="1">
      <alignment horizontal="left" vertical="center" shrinkToFit="1"/>
    </xf>
    <xf numFmtId="0" fontId="19" fillId="0" borderId="14" xfId="2" applyFont="1" applyBorder="1" applyAlignment="1">
      <alignment horizontal="left" vertical="center" shrinkToFit="1"/>
    </xf>
    <xf numFmtId="0" fontId="19" fillId="0" borderId="12" xfId="2" applyFont="1" applyBorder="1" applyAlignment="1">
      <alignment horizontal="left" vertical="center" shrinkToFit="1"/>
    </xf>
    <xf numFmtId="0" fontId="26" fillId="0" borderId="15" xfId="2" applyFont="1" applyBorder="1" applyAlignment="1">
      <alignment vertical="center" shrinkToFit="1"/>
    </xf>
    <xf numFmtId="0" fontId="26" fillId="0" borderId="16" xfId="2" applyFont="1" applyBorder="1" applyAlignment="1">
      <alignment vertical="center" shrinkToFit="1"/>
    </xf>
    <xf numFmtId="0" fontId="26" fillId="0" borderId="23" xfId="2" applyFont="1" applyBorder="1" applyAlignment="1">
      <alignment vertical="center" shrinkToFit="1"/>
    </xf>
    <xf numFmtId="0" fontId="19" fillId="0" borderId="82" xfId="2" applyFont="1" applyBorder="1" applyAlignment="1">
      <alignment horizontal="center" vertical="center" shrinkToFit="1"/>
    </xf>
    <xf numFmtId="0" fontId="20" fillId="0" borderId="82" xfId="2" applyFont="1" applyBorder="1" applyAlignment="1">
      <alignment horizontal="center" vertical="center" shrinkToFit="1"/>
    </xf>
    <xf numFmtId="49" fontId="19" fillId="0" borderId="0" xfId="2" applyNumberFormat="1" applyFont="1" applyAlignment="1">
      <alignment vertical="center" shrinkToFit="1"/>
    </xf>
    <xf numFmtId="0" fontId="21" fillId="0" borderId="0" xfId="2" applyFont="1" applyAlignment="1">
      <alignment horizontal="center" vertical="center" shrinkToFit="1"/>
    </xf>
    <xf numFmtId="0" fontId="24" fillId="0" borderId="0" xfId="2" applyFont="1" applyAlignment="1">
      <alignment vertical="center" shrinkToFit="1"/>
    </xf>
    <xf numFmtId="58" fontId="19" fillId="0" borderId="0" xfId="2" applyNumberFormat="1" applyFont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176" fontId="0" fillId="0" borderId="8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BBA83505-E87D-4154-985F-D60DFBB2D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A43F296-A395-4C85-A869-9B43B9B5B837}"/>
            </a:ext>
          </a:extLst>
        </xdr:cNvPr>
        <xdr:cNvSpPr>
          <a:spLocks noChangeArrowheads="1"/>
        </xdr:cNvSpPr>
      </xdr:nvSpPr>
      <xdr:spPr bwMode="auto">
        <a:xfrm>
          <a:off x="6214110" y="25717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E45F59-3429-42BB-BF78-10557CA6A827}"/>
            </a:ext>
          </a:extLst>
        </xdr:cNvPr>
        <xdr:cNvSpPr txBox="1"/>
      </xdr:nvSpPr>
      <xdr:spPr>
        <a:xfrm>
          <a:off x="7258050" y="2958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640E7C21-3A68-49B9-847A-F033D170D678}"/>
            </a:ext>
          </a:extLst>
        </xdr:cNvPr>
        <xdr:cNvSpPr/>
      </xdr:nvSpPr>
      <xdr:spPr>
        <a:xfrm>
          <a:off x="6678930" y="2314575"/>
          <a:ext cx="1996440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C339AB-F7C4-4855-96E6-A8664A905E40}"/>
            </a:ext>
          </a:extLst>
        </xdr:cNvPr>
        <xdr:cNvSpPr txBox="1"/>
      </xdr:nvSpPr>
      <xdr:spPr>
        <a:xfrm>
          <a:off x="8244840" y="153924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8601840C-5EB3-44E1-A92E-E80ABE856AB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75D3502-56BE-42C3-A82C-DAF0B673BCB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88DB97-2A2B-4DA5-855B-096DB2B10C2C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C694C0E-51B0-4009-ABA2-6F3E17ACB37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3A65C87-0B9F-4F20-809C-878AD0EAF44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8BEDCAC-8A69-404F-A22C-3EB6E737D18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F91DD2C-D8D6-47CA-9224-CB87338DB06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2A7C0B-EE50-460A-B7B9-00D29F06F31D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320910F-27CD-44B4-9C9D-A69A7326089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47</xdr:row>
      <xdr:rowOff>219074</xdr:rowOff>
    </xdr:from>
    <xdr:to>
      <xdr:col>13</xdr:col>
      <xdr:colOff>66674</xdr:colOff>
      <xdr:row>50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CF74FA1-69AA-446A-B063-B01640F1AA3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47</xdr:row>
      <xdr:rowOff>219074</xdr:rowOff>
    </xdr:from>
    <xdr:to>
      <xdr:col>13</xdr:col>
      <xdr:colOff>66674</xdr:colOff>
      <xdr:row>50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4DC1968-16DE-46BF-8029-05B58B4FD98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47</xdr:row>
      <xdr:rowOff>219074</xdr:rowOff>
    </xdr:from>
    <xdr:to>
      <xdr:col>13</xdr:col>
      <xdr:colOff>66674</xdr:colOff>
      <xdr:row>50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4FC83FDF-297E-4E3C-B11C-EC913924096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98141A4C-B32E-4684-BD9A-76D260E47EB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38D5C5EC-7EC7-4F4D-A943-2770A09E583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18E6687F-0356-4270-9A34-2C672018182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C3DE56C2-A528-40D4-BC0C-F12F340026C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9AF844AD-E8E6-4659-92D5-9F9E961534A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63BF65-4331-40DE-8DBA-53A3E7EADBE1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6AD0034-A456-412C-96ED-E613DF28049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8DF38792-4CA1-4AE9-A28C-D54EF9BBD3D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15FE39E3-26E8-4550-8D9D-231BC2E2B6F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7657567A-16F2-452C-B67F-99FCBD2A097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DF7A6D76-AA23-430D-9856-CCBDB5021FC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615C75A5-91B4-4AC1-90F1-7B0A489AB54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52EC6BF9-7D19-4DB4-9E97-95B320CAAC6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137556EB-4680-434F-9705-E26F7F955E0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B54903E9-ED03-4465-9595-73C15484778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E73203-9DBA-46D6-B3E3-25E1E29601F0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9077AAA-E30A-4E44-918F-2B59A18AE2F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5668C4FD-35D1-4F87-A780-649EAC75F05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E862D43E-50B0-4DAA-A310-3636E2299C5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67963448-F039-4AC9-A0FF-B273BFA1BB7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ED0FDE2F-87BB-4E92-94B8-B1F86088B69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50907F93-3D47-4ADB-8F24-D0C7D48828F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C03BF150-F227-4019-81FC-B94612522C5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F8B86AF3-BCCA-42EA-8559-34828369E1B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59815F00-1D7B-449C-8DE5-1DB6138F944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AFC158-99E2-4CA1-807B-914DDABE2602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45691B63-F1E3-4D3F-B935-04A331314FC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E7A27E7-D215-4EA9-A524-2BFC44904DF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37ADDD4E-D337-4785-BAE0-B8DFCF70616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362B4EDA-2C38-4AB4-B78D-4A5F5D09269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B25E3B67-E229-46AD-B463-546640B6205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89AB0425-DB18-4885-88D8-137FF9A12FC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4664A9FC-B7A9-4753-8D04-8FA57A9E9B7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310CCCDF-552F-4BF1-A766-89AFC0F83AA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B20EAC0B-648C-41EC-99E2-B5EDE29608C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97A595-9322-4544-8AEB-29163F141FF6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1CCAB5FD-0990-4567-8063-814936008C6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036F192-10B0-40B9-8834-9802E3C1EA4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6CD5311-60B0-40AD-9923-A69D20FB59B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89F1C48-C6AB-4EDE-A6AE-FDC6C8936A03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2669401A-F3E4-4A63-8402-76E3C4680A9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F5C6A74F-541F-493F-9814-3263454E573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3EFA071C-D151-41AB-839A-A852351CE19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0AD3E42F-D1D0-49CF-A2FD-603F3FF72B7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84B8E2EE-DBC3-464E-B8AB-E9421997F64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9BD230-FAA4-4DB1-B2EC-213C0962D1A3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505F0F-AD45-4866-B212-567FCA68302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257E6458-3907-4176-B12A-FB6FAB5F269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5B68F10-8B6E-4B98-BAE6-37C84605AB3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74BAC9A-4452-450E-8F8D-D3DCBDF3B4A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BEF2E0-283C-4A93-9085-F3BE9C39E29F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33C9C598-7E89-4865-BE91-FB8BD996DD2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06E74DC-93FA-4E5B-BD21-26AE8254E66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52A1751-C87F-4381-AD83-0F3E15DD8D7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1A8CCD9C-F7FB-4904-A0CD-3F6854393DB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A778C7B-FD03-4DF8-8271-DD95DD9887A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BA75E88-C602-4643-AD7F-8B0C51F80B0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67E3A03F-2E88-4E5A-B1D0-8182BCEDE9A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3D24EE99-D60B-46CF-8E90-DDAF94BB9DF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E6FCE8EF-9B35-4C9A-A1FF-807EA2287E8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7C4FB1-7BFF-4F5B-9DD5-FF23FD6DD2B8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40F9FCCC-7F62-410B-BF08-B00061296E4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317B1D6-7020-42BD-A08C-94418F7BF7E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C987686-746C-4C52-AD4D-8E0FACFD6E6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A0D1D652-18EF-4131-B0B6-FFC6A489F06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2C9A8C2-4079-4B46-B3BD-085147528CF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BDF82D81-5663-4689-AF4E-DA8EFF08270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001308A1-D317-4A72-81E8-0C21E4F7DA03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5FA6FBDD-E7A0-4BA6-B7D1-CE9C39C4AE6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6F1366F8-4545-4B64-B32F-4DB3E75278C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362A65-36B1-46B8-AEAF-A1C592EE766E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4F78FF4-DA8F-4942-BF4A-D5D59C1087E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9B5735F-88F8-4A5E-B77B-CA9ED7F7120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6E045EB-7ADA-419D-93CD-C7850498578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7596D81F-2D87-466B-91B7-2B3D88A5B8C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E7DE42-41A7-459E-99B5-220C20A97772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CCECC7DD-DFEC-40FA-BBB6-D585012C54F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F07D3F6-E5B5-4BC1-9579-34AB336E359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ED3ED60-6695-429C-AB57-D0DF214F800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E393E65-C990-4D8F-8204-DFD9581ED1D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BF6B9FE-EC62-4895-8025-2FEEBDD8EB63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E2B7DDD-675B-487B-954D-FBB05D98CE5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5740F98-6FB3-462A-8011-85F1879A8CC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6F0B0A0-D67C-4DC1-89C9-F719101921C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FD29ABBE-C96D-4E88-987B-D5D7623E337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3CB748-978E-4CB9-951C-E921363EEBE4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2459A369-B5B0-41D5-94AF-AD20A9AD6EC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B007012-314D-4953-8486-600A85AEAEB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ACB839B-8257-49A3-8114-830957F1205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19AA8B0-494C-4494-B3D5-161B7703DCD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5C665137-25F3-4060-A284-2E9CAD6FFB0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E36CA77-994B-42BD-BDCB-5E77622103C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FD3D8DC6-B490-4DC5-86F1-1809829B400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E868C1E0-7FED-461F-AF6A-520AD6F99DB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7D962590-C4C9-4506-A524-B4E5F3BB33C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2C93FD84-E390-49ED-AA91-07ED471AF23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6" name="角丸四角形 2">
          <a:extLst>
            <a:ext uri="{FF2B5EF4-FFF2-40B4-BE49-F238E27FC236}">
              <a16:creationId xmlns:a16="http://schemas.microsoft.com/office/drawing/2014/main" id="{03CF2D2D-E33A-4AC8-9040-FDA13A9ED33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8DA3CD7C-7FA8-4926-B4FB-2D4D91493F0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8" name="角丸四角形 2">
          <a:extLst>
            <a:ext uri="{FF2B5EF4-FFF2-40B4-BE49-F238E27FC236}">
              <a16:creationId xmlns:a16="http://schemas.microsoft.com/office/drawing/2014/main" id="{667FE35F-F986-4E96-8401-795A2F32D5D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4C0B881C-3AD0-49BC-9818-155DB3C7526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0" name="角丸四角形 2">
          <a:extLst>
            <a:ext uri="{FF2B5EF4-FFF2-40B4-BE49-F238E27FC236}">
              <a16:creationId xmlns:a16="http://schemas.microsoft.com/office/drawing/2014/main" id="{3AB1CD0E-AD2A-459F-9789-44657215668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908388D7-607C-4A7A-90B8-D8F040CD2EF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95D6-C3C7-442C-AF74-705CD607FB08}">
  <sheetPr>
    <tabColor indexed="11"/>
  </sheetPr>
  <dimension ref="A1:K55"/>
  <sheetViews>
    <sheetView showGridLines="0" tabSelected="1" view="pageBreakPreview" topLeftCell="A18" zoomScaleNormal="100" zoomScaleSheetLayoutView="100" workbookViewId="0">
      <selection activeCell="I10" sqref="I10:J10"/>
    </sheetView>
  </sheetViews>
  <sheetFormatPr defaultColWidth="9" defaultRowHeight="18"/>
  <cols>
    <col min="1" max="1" width="0.85546875" style="30" customWidth="1"/>
    <col min="2" max="2" width="9.7109375" style="30" customWidth="1"/>
    <col min="3" max="3" width="14.85546875" style="30" customWidth="1"/>
    <col min="4" max="4" width="0.85546875" style="30" customWidth="1"/>
    <col min="5" max="5" width="15.5703125" style="30" customWidth="1"/>
    <col min="6" max="6" width="6.5703125" style="30" customWidth="1"/>
    <col min="7" max="7" width="12.5703125" style="30" customWidth="1"/>
    <col min="8" max="8" width="3.5703125" style="30" customWidth="1"/>
    <col min="9" max="9" width="6.5703125" style="30" customWidth="1"/>
    <col min="10" max="10" width="15.7109375" style="30" customWidth="1"/>
    <col min="11" max="11" width="20.42578125" style="30" customWidth="1"/>
    <col min="12" max="16384" width="9" style="30"/>
  </cols>
  <sheetData>
    <row r="1" spans="1:11" ht="25.15" customHeight="1">
      <c r="A1" s="47"/>
      <c r="B1" s="47"/>
      <c r="C1" s="29"/>
      <c r="D1" s="29"/>
    </row>
    <row r="2" spans="1:11" ht="18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1" s="31" customFormat="1" ht="35.1" customHeight="1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</row>
    <row r="5" spans="1:11" s="31" customFormat="1" ht="20.100000000000001" customHeight="1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1" ht="25.15" customHeight="1">
      <c r="A6" s="79" t="s">
        <v>2</v>
      </c>
      <c r="B6" s="79"/>
      <c r="C6" s="79"/>
      <c r="D6" s="79"/>
      <c r="E6" s="79"/>
    </row>
    <row r="7" spans="1:11" ht="25.15" customHeight="1">
      <c r="G7" s="33"/>
      <c r="H7" s="33"/>
      <c r="I7" s="80" t="s">
        <v>3</v>
      </c>
      <c r="J7" s="81"/>
    </row>
    <row r="8" spans="1:11" ht="9" customHeight="1">
      <c r="G8" s="33"/>
      <c r="H8" s="33"/>
      <c r="I8" s="34"/>
      <c r="J8" s="33"/>
    </row>
    <row r="9" spans="1:11" ht="25.15" customHeight="1">
      <c r="F9" s="36"/>
      <c r="G9" s="35" t="s">
        <v>4</v>
      </c>
      <c r="H9" s="36"/>
      <c r="I9" s="49" t="s">
        <v>5</v>
      </c>
      <c r="J9" s="49"/>
    </row>
    <row r="10" spans="1:11" ht="25.15" customHeight="1">
      <c r="F10" s="36"/>
      <c r="G10" s="35" t="s">
        <v>6</v>
      </c>
      <c r="H10" s="36"/>
      <c r="I10" s="49" t="s">
        <v>7</v>
      </c>
      <c r="J10" s="49"/>
    </row>
    <row r="11" spans="1:11" ht="15" customHeight="1">
      <c r="F11" s="36"/>
      <c r="G11" s="35"/>
      <c r="H11" s="36"/>
      <c r="I11" s="36"/>
      <c r="J11" s="37"/>
    </row>
    <row r="12" spans="1:11" ht="31.5" customHeight="1">
      <c r="A12" s="75" t="s">
        <v>8</v>
      </c>
      <c r="B12" s="75"/>
      <c r="C12" s="75"/>
      <c r="D12" s="75"/>
      <c r="E12" s="62" t="s">
        <v>9</v>
      </c>
      <c r="F12" s="64"/>
      <c r="G12" s="62" t="s">
        <v>10</v>
      </c>
      <c r="H12" s="63"/>
      <c r="I12" s="63"/>
      <c r="J12" s="64"/>
      <c r="K12" s="33" t="s">
        <v>10</v>
      </c>
    </row>
    <row r="13" spans="1:11" ht="31.5" customHeight="1">
      <c r="A13" s="75" t="s">
        <v>11</v>
      </c>
      <c r="B13" s="75"/>
      <c r="C13" s="75"/>
      <c r="D13" s="75"/>
      <c r="E13" s="62"/>
      <c r="F13" s="63"/>
      <c r="G13" s="63"/>
      <c r="H13" s="63"/>
      <c r="I13" s="63"/>
      <c r="J13" s="64"/>
      <c r="K13" s="33" t="s">
        <v>12</v>
      </c>
    </row>
    <row r="14" spans="1:11" ht="31.15" customHeight="1">
      <c r="A14" s="75" t="s">
        <v>13</v>
      </c>
      <c r="B14" s="75"/>
      <c r="C14" s="75"/>
      <c r="D14" s="75"/>
      <c r="E14" s="76"/>
      <c r="F14" s="76"/>
      <c r="G14" s="76"/>
      <c r="H14" s="76"/>
      <c r="I14" s="76"/>
      <c r="J14" s="76"/>
      <c r="K14" s="33" t="s">
        <v>14</v>
      </c>
    </row>
    <row r="15" spans="1:11" ht="31.15" customHeight="1">
      <c r="A15" s="75" t="s">
        <v>15</v>
      </c>
      <c r="B15" s="75"/>
      <c r="C15" s="75"/>
      <c r="D15" s="75"/>
      <c r="E15" s="76"/>
      <c r="F15" s="76"/>
      <c r="G15" s="76"/>
      <c r="H15" s="76"/>
      <c r="I15" s="76"/>
      <c r="J15" s="76"/>
      <c r="K15" s="33" t="s">
        <v>16</v>
      </c>
    </row>
    <row r="16" spans="1:11" ht="31.15" customHeight="1">
      <c r="A16" s="62" t="s">
        <v>17</v>
      </c>
      <c r="B16" s="63"/>
      <c r="C16" s="63"/>
      <c r="D16" s="64"/>
      <c r="E16" s="65"/>
      <c r="F16" s="66"/>
      <c r="G16" s="66"/>
      <c r="H16" s="66"/>
      <c r="I16" s="66"/>
      <c r="J16" s="67"/>
      <c r="K16" s="33" t="s">
        <v>5</v>
      </c>
    </row>
    <row r="17" spans="1:11" ht="31.15" customHeight="1">
      <c r="A17" s="62" t="s">
        <v>18</v>
      </c>
      <c r="B17" s="63"/>
      <c r="C17" s="63"/>
      <c r="D17" s="64"/>
      <c r="E17" s="65"/>
      <c r="F17" s="66"/>
      <c r="G17" s="66"/>
      <c r="H17" s="66"/>
      <c r="I17" s="66"/>
      <c r="J17" s="67"/>
      <c r="K17" s="33" t="s">
        <v>19</v>
      </c>
    </row>
    <row r="18" spans="1:11" ht="31.15" customHeight="1">
      <c r="A18" s="68" t="s">
        <v>20</v>
      </c>
      <c r="B18" s="63"/>
      <c r="C18" s="63"/>
      <c r="D18" s="64"/>
      <c r="E18" s="69" t="s">
        <v>21</v>
      </c>
      <c r="F18" s="70"/>
      <c r="G18" s="70"/>
      <c r="H18" s="70"/>
      <c r="I18" s="70"/>
      <c r="J18" s="71"/>
      <c r="K18" s="33" t="s">
        <v>22</v>
      </c>
    </row>
    <row r="19" spans="1:11" ht="31.15" customHeight="1">
      <c r="A19" s="51" t="s">
        <v>23</v>
      </c>
      <c r="B19" s="52"/>
      <c r="C19" s="52"/>
      <c r="D19" s="53"/>
      <c r="E19" s="72" t="s">
        <v>24</v>
      </c>
      <c r="F19" s="73"/>
      <c r="G19" s="73"/>
      <c r="H19" s="73"/>
      <c r="I19" s="73"/>
      <c r="J19" s="74"/>
      <c r="K19" s="33"/>
    </row>
    <row r="20" spans="1:11" ht="15" customHeight="1">
      <c r="A20" s="51" t="s">
        <v>25</v>
      </c>
      <c r="B20" s="52"/>
      <c r="C20" s="52"/>
      <c r="D20" s="53"/>
      <c r="E20" s="51" t="s">
        <v>26</v>
      </c>
      <c r="F20" s="52" t="s">
        <v>27</v>
      </c>
      <c r="G20" s="52"/>
      <c r="H20" s="38" t="s">
        <v>28</v>
      </c>
      <c r="I20" s="52" t="s">
        <v>29</v>
      </c>
      <c r="J20" s="53"/>
    </row>
    <row r="21" spans="1:11" ht="15" customHeight="1">
      <c r="A21" s="54"/>
      <c r="B21" s="47"/>
      <c r="C21" s="47"/>
      <c r="D21" s="55"/>
      <c r="E21" s="54"/>
      <c r="F21" s="47"/>
      <c r="G21" s="47"/>
      <c r="H21" s="39" t="s">
        <v>30</v>
      </c>
      <c r="I21" s="47"/>
      <c r="J21" s="55"/>
    </row>
    <row r="22" spans="1:11" ht="15" customHeight="1">
      <c r="A22" s="56" t="s">
        <v>31</v>
      </c>
      <c r="B22" s="57"/>
      <c r="C22" s="57"/>
      <c r="D22" s="58"/>
      <c r="E22" s="56"/>
      <c r="F22" s="57"/>
      <c r="G22" s="57"/>
      <c r="H22" s="40" t="s">
        <v>32</v>
      </c>
      <c r="I22" s="57"/>
      <c r="J22" s="58"/>
    </row>
    <row r="23" spans="1:11" ht="60" customHeight="1">
      <c r="A23" s="56" t="s">
        <v>33</v>
      </c>
      <c r="B23" s="57"/>
      <c r="C23" s="57"/>
      <c r="D23" s="58"/>
      <c r="E23" s="59"/>
      <c r="F23" s="60"/>
      <c r="G23" s="60"/>
      <c r="H23" s="60"/>
      <c r="I23" s="60"/>
      <c r="J23" s="61"/>
    </row>
    <row r="24" spans="1:11" ht="17.100000000000001" customHeight="1">
      <c r="C24" s="33"/>
      <c r="D24" s="33"/>
      <c r="E24" s="33"/>
      <c r="F24" s="33"/>
      <c r="G24" s="33"/>
      <c r="H24" s="33"/>
      <c r="I24" s="33"/>
      <c r="J24" s="33"/>
    </row>
    <row r="25" spans="1:11" ht="17.100000000000001" customHeight="1">
      <c r="C25" s="33"/>
      <c r="D25" s="33"/>
      <c r="E25" s="33"/>
      <c r="F25" s="33"/>
      <c r="G25" s="33"/>
      <c r="H25" s="33"/>
      <c r="I25" s="33"/>
      <c r="J25" s="33"/>
    </row>
    <row r="26" spans="1:11" ht="20.100000000000001" customHeight="1">
      <c r="B26" s="47" t="s">
        <v>34</v>
      </c>
      <c r="C26" s="41" t="s">
        <v>35</v>
      </c>
      <c r="D26" s="39"/>
      <c r="E26" s="39"/>
      <c r="F26" s="49" t="s">
        <v>36</v>
      </c>
      <c r="G26" s="49"/>
      <c r="H26" s="49"/>
      <c r="I26" s="49"/>
      <c r="J26" s="49"/>
    </row>
    <row r="27" spans="1:11" ht="20.100000000000001" customHeight="1">
      <c r="B27" s="48"/>
      <c r="C27" s="42" t="s">
        <v>37</v>
      </c>
      <c r="D27" s="39"/>
      <c r="E27" s="39"/>
      <c r="F27" s="49"/>
      <c r="G27" s="49"/>
      <c r="H27" s="49"/>
      <c r="I27" s="49"/>
      <c r="J27" s="49"/>
    </row>
    <row r="28" spans="1:11" ht="20.100000000000001" customHeight="1"/>
    <row r="29" spans="1:11" ht="21" customHeight="1">
      <c r="A29" s="49" t="s">
        <v>38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1" ht="13.5" customHeight="1">
      <c r="A30" s="36"/>
      <c r="B30" s="43"/>
      <c r="C30" s="43"/>
      <c r="D30" s="43"/>
      <c r="E30" s="43"/>
      <c r="F30" s="43"/>
      <c r="G30" s="43"/>
      <c r="H30" s="43"/>
      <c r="I30" s="43"/>
      <c r="J30" s="43"/>
    </row>
    <row r="31" spans="1:11">
      <c r="J31" s="39" t="s">
        <v>39</v>
      </c>
    </row>
    <row r="32" spans="1:11">
      <c r="J32" s="44" t="s">
        <v>40</v>
      </c>
    </row>
    <row r="33" spans="7:10">
      <c r="J33" s="39" t="s">
        <v>41</v>
      </c>
    </row>
    <row r="34" spans="7:10">
      <c r="J34" s="44" t="s">
        <v>42</v>
      </c>
    </row>
    <row r="35" spans="7:10">
      <c r="J35" s="45" t="s">
        <v>43</v>
      </c>
    </row>
    <row r="36" spans="7:10">
      <c r="G36" s="46"/>
      <c r="J36" s="44" t="s">
        <v>44</v>
      </c>
    </row>
    <row r="37" spans="7:10">
      <c r="J37" s="45" t="s">
        <v>45</v>
      </c>
    </row>
    <row r="38" spans="7:10">
      <c r="J38" s="39" t="s">
        <v>46</v>
      </c>
    </row>
    <row r="39" spans="7:10">
      <c r="J39" s="39" t="s">
        <v>47</v>
      </c>
    </row>
    <row r="40" spans="7:10">
      <c r="J40" s="39" t="s">
        <v>48</v>
      </c>
    </row>
    <row r="41" spans="7:10">
      <c r="J41" s="39" t="s">
        <v>49</v>
      </c>
    </row>
    <row r="42" spans="7:10">
      <c r="J42" s="39" t="s">
        <v>50</v>
      </c>
    </row>
    <row r="43" spans="7:10">
      <c r="J43" s="39" t="s">
        <v>51</v>
      </c>
    </row>
    <row r="44" spans="7:10">
      <c r="J44" s="39" t="s">
        <v>52</v>
      </c>
    </row>
    <row r="45" spans="7:10">
      <c r="J45" s="39"/>
    </row>
    <row r="46" spans="7:10">
      <c r="J46" s="39"/>
    </row>
    <row r="47" spans="7:10">
      <c r="J47" s="39"/>
    </row>
    <row r="48" spans="7:10">
      <c r="J48" s="39"/>
    </row>
    <row r="49" spans="10:10">
      <c r="J49" s="39"/>
    </row>
    <row r="50" spans="10:10">
      <c r="J50" s="39"/>
    </row>
    <row r="51" spans="10:10">
      <c r="J51" s="39"/>
    </row>
    <row r="52" spans="10:10">
      <c r="J52" s="39"/>
    </row>
    <row r="53" spans="10:10">
      <c r="J53" s="39"/>
    </row>
    <row r="54" spans="10:10">
      <c r="J54" s="39"/>
    </row>
    <row r="55" spans="10:10">
      <c r="J55" s="39"/>
    </row>
  </sheetData>
  <mergeCells count="34">
    <mergeCell ref="I9:J9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E13:J13"/>
    <mergeCell ref="A14:D14"/>
    <mergeCell ref="E14:J14"/>
    <mergeCell ref="A15:D15"/>
    <mergeCell ref="E15:J15"/>
    <mergeCell ref="A16:D16"/>
    <mergeCell ref="E16:J16"/>
    <mergeCell ref="A17:D17"/>
    <mergeCell ref="E17:J17"/>
    <mergeCell ref="A18:D18"/>
    <mergeCell ref="E18:J18"/>
    <mergeCell ref="A19:D19"/>
    <mergeCell ref="E19:J19"/>
    <mergeCell ref="B26:B27"/>
    <mergeCell ref="F26:J27"/>
    <mergeCell ref="A29:J29"/>
    <mergeCell ref="A20:D21"/>
    <mergeCell ref="E20:E22"/>
    <mergeCell ref="F20:G22"/>
    <mergeCell ref="I20:J22"/>
    <mergeCell ref="A22:D22"/>
    <mergeCell ref="A23:D23"/>
    <mergeCell ref="E23:J23"/>
  </mergeCells>
  <phoneticPr fontId="2"/>
  <dataValidations count="3">
    <dataValidation type="list" allowBlank="1" showInputMessage="1" showErrorMessage="1" sqref="I9:J9" xr:uid="{82FEFED8-8A53-4560-9C3E-2D4AEAE24DBE}">
      <formula1>$K$13:$K$18</formula1>
    </dataValidation>
    <dataValidation type="list" allowBlank="1" showInputMessage="1" showErrorMessage="1" sqref="E13:J13" xr:uid="{104B5CD8-7A7B-434A-9D5D-FD6B40A5DAB3}">
      <formula1>$J$31:$J$46</formula1>
    </dataValidation>
    <dataValidation type="list" allowBlank="1" showInputMessage="1" showErrorMessage="1" sqref="G12:J12" xr:uid="{07D4651F-8804-4128-AF02-8B46C7B83941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I8" sqref="I8:I9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63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133">
        <v>11</v>
      </c>
      <c r="B30" s="135"/>
      <c r="C30" s="136"/>
      <c r="D30" s="137"/>
      <c r="E30" s="26"/>
      <c r="F30" s="138"/>
      <c r="G30" s="138"/>
      <c r="H30" s="139"/>
      <c r="I30" s="27"/>
      <c r="J30" s="18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10:O10"/>
    <mergeCell ref="L11:O11"/>
    <mergeCell ref="B11:D11"/>
    <mergeCell ref="F11:H11"/>
    <mergeCell ref="O6:R6"/>
    <mergeCell ref="L8:O9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A1:I2"/>
    <mergeCell ref="J1:J2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 J1:J2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88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60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89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  <row r="53" spans="1:18">
      <c r="L53" s="206"/>
      <c r="M53" s="206"/>
      <c r="N53" s="206"/>
      <c r="O53" s="206"/>
    </row>
    <row r="54" spans="1:18">
      <c r="L54" s="206"/>
      <c r="M54" s="206"/>
      <c r="N54" s="206"/>
      <c r="O54" s="206"/>
    </row>
    <row r="55" spans="1:18">
      <c r="L55" s="206"/>
      <c r="M55" s="206"/>
      <c r="N55" s="206"/>
      <c r="O55" s="206"/>
    </row>
    <row r="56" spans="1:18">
      <c r="L56" s="206"/>
      <c r="M56" s="206"/>
      <c r="N56" s="206"/>
      <c r="O56" s="206"/>
    </row>
    <row r="57" spans="1:18">
      <c r="L57" s="206"/>
      <c r="M57" s="206"/>
      <c r="N57" s="206"/>
      <c r="O57" s="206"/>
    </row>
    <row r="58" spans="1:18">
      <c r="L58" s="206"/>
      <c r="M58" s="206"/>
      <c r="N58" s="206"/>
      <c r="O58" s="206"/>
    </row>
    <row r="59" spans="1:18">
      <c r="L59" s="206"/>
      <c r="M59" s="206"/>
      <c r="N59" s="206"/>
      <c r="O59" s="206"/>
    </row>
    <row r="60" spans="1:18">
      <c r="L60" s="206"/>
      <c r="M60" s="206"/>
      <c r="N60" s="206"/>
      <c r="O60" s="206"/>
    </row>
  </sheetData>
  <mergeCells count="218">
    <mergeCell ref="L59:O59"/>
    <mergeCell ref="L60:O60"/>
    <mergeCell ref="L53:O53"/>
    <mergeCell ref="L54:O54"/>
    <mergeCell ref="L55:O55"/>
    <mergeCell ref="L56:O56"/>
    <mergeCell ref="L57:O57"/>
    <mergeCell ref="L58:O58"/>
    <mergeCell ref="A46:A47"/>
    <mergeCell ref="B46:D46"/>
    <mergeCell ref="F46:H46"/>
    <mergeCell ref="L46:O46"/>
    <mergeCell ref="A48:A49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 J1:J2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91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93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 J1:J2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94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62</v>
      </c>
      <c r="P4" s="103" t="s">
        <v>95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 J1:J2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63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96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96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88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 J1:J2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89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91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 J1:J2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93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94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 J1:J2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73"/>
  <sheetViews>
    <sheetView view="pageBreakPreview" zoomScaleNormal="100" zoomScaleSheetLayoutView="100" workbookViewId="0">
      <pane xSplit="1" ySplit="9" topLeftCell="B10" activePane="bottomRight" state="frozen"/>
      <selection pane="bottomRight" activeCell="B10" sqref="B10:D10"/>
      <selection pane="bottomLeft" activeCell="A10" sqref="A10"/>
      <selection pane="topRight" activeCell="B1" sqref="B1"/>
    </sheetView>
  </sheetViews>
  <sheetFormatPr defaultColWidth="8.7109375" defaultRowHeight="13.5"/>
  <cols>
    <col min="1" max="1" width="3.5703125" style="1" customWidth="1"/>
    <col min="2" max="2" width="6.140625" style="1" customWidth="1"/>
    <col min="3" max="3" width="17" style="1" customWidth="1"/>
    <col min="4" max="4" width="4.7109375" style="1" customWidth="1"/>
    <col min="5" max="5" width="10.42578125" style="1" customWidth="1"/>
    <col min="6" max="6" width="3.5703125" style="1" customWidth="1"/>
    <col min="7" max="7" width="8.5703125" style="1" customWidth="1"/>
    <col min="8" max="8" width="13.5703125" style="1" customWidth="1"/>
    <col min="9" max="9" width="5.42578125" style="1" customWidth="1"/>
    <col min="10" max="10" width="18.42578125" style="1" customWidth="1"/>
    <col min="11" max="12" width="8.7109375" style="1" customWidth="1"/>
    <col min="13" max="13" width="5.42578125" style="1" customWidth="1"/>
    <col min="14" max="14" width="3.5703125" style="1" customWidth="1"/>
    <col min="15" max="15" width="12.7109375" style="1" customWidth="1"/>
    <col min="16" max="16" width="13.7109375" style="1" customWidth="1"/>
    <col min="17" max="17" width="10.5703125" style="1" customWidth="1"/>
    <col min="18" max="18" width="7.28515625" style="1" customWidth="1"/>
    <col min="19" max="19" width="5.140625" style="1" customWidth="1"/>
    <col min="20" max="20" width="9.7109375" style="1" bestFit="1" customWidth="1"/>
    <col min="21" max="21" width="8.7109375" style="1"/>
    <col min="22" max="22" width="18.140625" style="1" customWidth="1"/>
    <col min="23" max="16384" width="8.7109375" style="1"/>
  </cols>
  <sheetData>
    <row r="1" spans="1:22" ht="19.5" customHeight="1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5" t="s">
        <v>5</v>
      </c>
      <c r="K1" s="82" t="s">
        <v>54</v>
      </c>
      <c r="L1" s="84">
        <f>ROUND(COUNT(B10:D49)/2,0)</f>
        <v>0</v>
      </c>
      <c r="M1" s="84"/>
      <c r="N1" s="86" t="s">
        <v>55</v>
      </c>
      <c r="O1" s="87"/>
      <c r="P1" s="28" t="s">
        <v>56</v>
      </c>
      <c r="Q1" s="90">
        <f ca="1">TODAY()</f>
        <v>45703</v>
      </c>
      <c r="R1" s="90"/>
    </row>
    <row r="2" spans="1:22" ht="12.95" customHeight="1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83"/>
      <c r="L2" s="85"/>
      <c r="M2" s="85"/>
      <c r="N2" s="88"/>
      <c r="O2" s="89"/>
      <c r="P2" s="91" t="s">
        <v>57</v>
      </c>
      <c r="Q2" s="91"/>
      <c r="R2" s="91"/>
    </row>
    <row r="3" spans="1:22" ht="17.45" customHeight="1" thickBot="1">
      <c r="A3" s="92" t="s">
        <v>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1"/>
      <c r="Q3" s="91"/>
      <c r="R3" s="91"/>
    </row>
    <row r="4" spans="1:22" ht="26.1" customHeight="1">
      <c r="A4" s="2" t="s">
        <v>59</v>
      </c>
      <c r="B4" s="3"/>
      <c r="C4" s="94"/>
      <c r="D4" s="95"/>
      <c r="E4" s="96" t="s">
        <v>60</v>
      </c>
      <c r="F4" s="97"/>
      <c r="G4" s="98"/>
      <c r="H4" s="99"/>
      <c r="I4" s="99"/>
      <c r="J4" s="99"/>
      <c r="K4" s="99"/>
      <c r="L4" s="99"/>
      <c r="M4" s="100"/>
      <c r="N4" s="4" t="s">
        <v>61</v>
      </c>
      <c r="O4" s="101" t="s">
        <v>84</v>
      </c>
      <c r="P4" s="103" t="s">
        <v>95</v>
      </c>
      <c r="Q4" s="104"/>
      <c r="R4" s="105"/>
    </row>
    <row r="5" spans="1:22" ht="26.1" customHeight="1">
      <c r="A5" s="109" t="s">
        <v>64</v>
      </c>
      <c r="B5" s="110"/>
      <c r="C5" s="111" t="s">
        <v>65</v>
      </c>
      <c r="D5" s="112"/>
      <c r="E5" s="112"/>
      <c r="F5" s="112"/>
      <c r="G5" s="112"/>
      <c r="H5" s="112"/>
      <c r="I5" s="113"/>
      <c r="J5" s="114" t="s">
        <v>66</v>
      </c>
      <c r="K5" s="115"/>
      <c r="L5" s="115"/>
      <c r="M5" s="115"/>
      <c r="N5" s="5" t="s">
        <v>67</v>
      </c>
      <c r="O5" s="102"/>
      <c r="P5" s="106"/>
      <c r="Q5" s="107"/>
      <c r="R5" s="108"/>
    </row>
    <row r="6" spans="1:22" ht="26.1" customHeight="1">
      <c r="A6" s="118" t="s">
        <v>68</v>
      </c>
      <c r="B6" s="119"/>
      <c r="C6" s="120"/>
      <c r="D6" s="121"/>
      <c r="E6" s="122"/>
      <c r="F6" s="146" t="s">
        <v>69</v>
      </c>
      <c r="G6" s="147"/>
      <c r="H6" s="147"/>
      <c r="I6" s="148"/>
      <c r="J6" s="116"/>
      <c r="K6" s="117"/>
      <c r="L6" s="117"/>
      <c r="M6" s="117"/>
      <c r="N6" s="6"/>
      <c r="O6" s="176" t="s">
        <v>70</v>
      </c>
      <c r="P6" s="176"/>
      <c r="Q6" s="176"/>
      <c r="R6" s="177"/>
    </row>
    <row r="7" spans="1:22" ht="36" customHeight="1" thickBot="1">
      <c r="A7" s="149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1:22" ht="21" customHeight="1">
      <c r="A8" s="152" t="s">
        <v>72</v>
      </c>
      <c r="B8" s="152" t="s">
        <v>73</v>
      </c>
      <c r="C8" s="154"/>
      <c r="D8" s="155"/>
      <c r="E8" s="158" t="s">
        <v>74</v>
      </c>
      <c r="F8" s="154" t="s">
        <v>75</v>
      </c>
      <c r="G8" s="154"/>
      <c r="H8" s="155"/>
      <c r="I8" s="160" t="s">
        <v>76</v>
      </c>
      <c r="J8" s="162" t="s">
        <v>77</v>
      </c>
      <c r="K8" s="164" t="s">
        <v>78</v>
      </c>
      <c r="L8" s="178" t="s">
        <v>79</v>
      </c>
      <c r="M8" s="128"/>
      <c r="N8" s="128"/>
      <c r="O8" s="129"/>
      <c r="P8" s="127" t="s">
        <v>80</v>
      </c>
      <c r="Q8" s="128"/>
      <c r="R8" s="129"/>
    </row>
    <row r="9" spans="1:22" ht="21" customHeight="1" thickBot="1">
      <c r="A9" s="153"/>
      <c r="B9" s="153"/>
      <c r="C9" s="156"/>
      <c r="D9" s="157"/>
      <c r="E9" s="159"/>
      <c r="F9" s="156"/>
      <c r="G9" s="156"/>
      <c r="H9" s="157"/>
      <c r="I9" s="161"/>
      <c r="J9" s="163"/>
      <c r="K9" s="163"/>
      <c r="L9" s="179"/>
      <c r="M9" s="131"/>
      <c r="N9" s="131"/>
      <c r="O9" s="132"/>
      <c r="P9" s="130"/>
      <c r="Q9" s="131"/>
      <c r="R9" s="132"/>
    </row>
    <row r="10" spans="1:22" ht="21" customHeight="1">
      <c r="A10" s="133">
        <v>1</v>
      </c>
      <c r="B10" s="135"/>
      <c r="C10" s="136"/>
      <c r="D10" s="137"/>
      <c r="E10" s="26"/>
      <c r="F10" s="138"/>
      <c r="G10" s="138"/>
      <c r="H10" s="139"/>
      <c r="I10" s="27"/>
      <c r="J10" s="18" t="s">
        <v>81</v>
      </c>
      <c r="K10" s="17" t="s">
        <v>65</v>
      </c>
      <c r="L10" s="165" t="s">
        <v>82</v>
      </c>
      <c r="M10" s="166"/>
      <c r="N10" s="166"/>
      <c r="O10" s="167"/>
      <c r="P10" s="140"/>
      <c r="Q10" s="142" t="str">
        <f>IF(COUNTA(P10)&gt;0,"で出場します","")</f>
        <v/>
      </c>
      <c r="R10" s="143"/>
      <c r="T10" s="1" t="s">
        <v>12</v>
      </c>
      <c r="U10" s="10" t="s">
        <v>62</v>
      </c>
      <c r="V10" s="1" t="s">
        <v>83</v>
      </c>
    </row>
    <row r="11" spans="1:22" ht="21" customHeight="1">
      <c r="A11" s="134"/>
      <c r="B11" s="171"/>
      <c r="C11" s="172"/>
      <c r="D11" s="173"/>
      <c r="E11" s="11"/>
      <c r="F11" s="174"/>
      <c r="G11" s="174"/>
      <c r="H11" s="175"/>
      <c r="I11" s="12"/>
      <c r="J11" s="13" t="s">
        <v>81</v>
      </c>
      <c r="K11" s="14" t="s">
        <v>65</v>
      </c>
      <c r="L11" s="168" t="s">
        <v>82</v>
      </c>
      <c r="M11" s="169"/>
      <c r="N11" s="169"/>
      <c r="O11" s="170"/>
      <c r="P11" s="141"/>
      <c r="Q11" s="144"/>
      <c r="R11" s="145"/>
      <c r="T11" s="1" t="s">
        <v>14</v>
      </c>
      <c r="U11" s="15" t="s">
        <v>84</v>
      </c>
      <c r="V11" s="1" t="s">
        <v>85</v>
      </c>
    </row>
    <row r="12" spans="1:22" ht="21" customHeight="1">
      <c r="A12" s="180">
        <v>2</v>
      </c>
      <c r="B12" s="181"/>
      <c r="C12" s="182"/>
      <c r="D12" s="183"/>
      <c r="E12" s="7"/>
      <c r="F12" s="184"/>
      <c r="G12" s="184"/>
      <c r="H12" s="185"/>
      <c r="I12" s="9"/>
      <c r="J12" s="8" t="s">
        <v>81</v>
      </c>
      <c r="K12" s="9" t="s">
        <v>65</v>
      </c>
      <c r="L12" s="186" t="s">
        <v>82</v>
      </c>
      <c r="M12" s="187"/>
      <c r="N12" s="187"/>
      <c r="O12" s="188"/>
      <c r="P12" s="189"/>
      <c r="Q12" s="147" t="str">
        <f>IF(COUNTA(P12)&gt;0,"で出場します","")</f>
        <v/>
      </c>
      <c r="R12" s="190"/>
      <c r="T12" s="1" t="s">
        <v>16</v>
      </c>
      <c r="V12" s="1" t="s">
        <v>86</v>
      </c>
    </row>
    <row r="13" spans="1:22" ht="21" customHeight="1">
      <c r="A13" s="134"/>
      <c r="B13" s="171"/>
      <c r="C13" s="172"/>
      <c r="D13" s="173"/>
      <c r="E13" s="11"/>
      <c r="F13" s="174"/>
      <c r="G13" s="174"/>
      <c r="H13" s="175"/>
      <c r="I13" s="12"/>
      <c r="J13" s="13" t="s">
        <v>81</v>
      </c>
      <c r="K13" s="14" t="s">
        <v>65</v>
      </c>
      <c r="L13" s="168" t="s">
        <v>82</v>
      </c>
      <c r="M13" s="169"/>
      <c r="N13" s="169"/>
      <c r="O13" s="170"/>
      <c r="P13" s="141"/>
      <c r="Q13" s="144"/>
      <c r="R13" s="145"/>
      <c r="T13" s="1" t="s">
        <v>19</v>
      </c>
      <c r="V13" s="1" t="s">
        <v>87</v>
      </c>
    </row>
    <row r="14" spans="1:22" ht="21" customHeight="1">
      <c r="A14" s="180">
        <v>3</v>
      </c>
      <c r="B14" s="181"/>
      <c r="C14" s="182"/>
      <c r="D14" s="183"/>
      <c r="E14" s="7"/>
      <c r="F14" s="184"/>
      <c r="G14" s="184"/>
      <c r="H14" s="185"/>
      <c r="I14" s="9"/>
      <c r="J14" s="8" t="s">
        <v>81</v>
      </c>
      <c r="K14" s="9" t="s">
        <v>65</v>
      </c>
      <c r="L14" s="186" t="s">
        <v>82</v>
      </c>
      <c r="M14" s="187"/>
      <c r="N14" s="187"/>
      <c r="O14" s="188"/>
      <c r="P14" s="189"/>
      <c r="Q14" s="147" t="str">
        <f>IF(COUNTA(P14)&gt;0,"で出場します","")</f>
        <v/>
      </c>
      <c r="R14" s="190"/>
      <c r="T14" s="1" t="s">
        <v>5</v>
      </c>
      <c r="V14" s="1" t="s">
        <v>88</v>
      </c>
    </row>
    <row r="15" spans="1:22" ht="21" customHeight="1">
      <c r="A15" s="134"/>
      <c r="B15" s="171"/>
      <c r="C15" s="172"/>
      <c r="D15" s="173"/>
      <c r="E15" s="11"/>
      <c r="F15" s="174"/>
      <c r="G15" s="174"/>
      <c r="H15" s="175"/>
      <c r="I15" s="12"/>
      <c r="J15" s="13" t="s">
        <v>81</v>
      </c>
      <c r="K15" s="14" t="s">
        <v>65</v>
      </c>
      <c r="L15" s="168" t="s">
        <v>82</v>
      </c>
      <c r="M15" s="169"/>
      <c r="N15" s="169"/>
      <c r="O15" s="170"/>
      <c r="P15" s="141"/>
      <c r="Q15" s="144"/>
      <c r="R15" s="145"/>
      <c r="T15" s="1" t="s">
        <v>22</v>
      </c>
      <c r="V15" s="1" t="s">
        <v>89</v>
      </c>
    </row>
    <row r="16" spans="1:22" ht="21" customHeight="1">
      <c r="A16" s="180">
        <v>4</v>
      </c>
      <c r="B16" s="181"/>
      <c r="C16" s="182"/>
      <c r="D16" s="183"/>
      <c r="E16" s="7"/>
      <c r="F16" s="184"/>
      <c r="G16" s="184"/>
      <c r="H16" s="185"/>
      <c r="I16" s="9"/>
      <c r="J16" s="8" t="s">
        <v>81</v>
      </c>
      <c r="K16" s="9"/>
      <c r="L16" s="186" t="s">
        <v>82</v>
      </c>
      <c r="M16" s="187"/>
      <c r="N16" s="187"/>
      <c r="O16" s="188"/>
      <c r="P16" s="189"/>
      <c r="Q16" s="147" t="str">
        <f>IF(COUNTA(P16)&gt;0,"で出場します","")</f>
        <v/>
      </c>
      <c r="R16" s="190"/>
      <c r="T16" s="1" t="s">
        <v>90</v>
      </c>
      <c r="V16" s="1" t="s">
        <v>91</v>
      </c>
    </row>
    <row r="17" spans="1:22" ht="21" customHeight="1">
      <c r="A17" s="134"/>
      <c r="B17" s="171"/>
      <c r="C17" s="172"/>
      <c r="D17" s="173"/>
      <c r="E17" s="11"/>
      <c r="F17" s="174"/>
      <c r="G17" s="174"/>
      <c r="H17" s="175"/>
      <c r="I17" s="12"/>
      <c r="J17" s="13" t="s">
        <v>81</v>
      </c>
      <c r="K17" s="14"/>
      <c r="L17" s="168" t="s">
        <v>82</v>
      </c>
      <c r="M17" s="169"/>
      <c r="N17" s="169"/>
      <c r="O17" s="170"/>
      <c r="P17" s="141"/>
      <c r="Q17" s="144"/>
      <c r="R17" s="145"/>
      <c r="T17" s="1" t="s">
        <v>92</v>
      </c>
      <c r="V17" s="1" t="s">
        <v>93</v>
      </c>
    </row>
    <row r="18" spans="1:22" ht="21" customHeight="1">
      <c r="A18" s="180">
        <v>5</v>
      </c>
      <c r="B18" s="181"/>
      <c r="C18" s="182"/>
      <c r="D18" s="183"/>
      <c r="E18" s="7"/>
      <c r="F18" s="184"/>
      <c r="G18" s="184"/>
      <c r="H18" s="185"/>
      <c r="I18" s="9"/>
      <c r="J18" s="8" t="s">
        <v>81</v>
      </c>
      <c r="K18" s="9"/>
      <c r="L18" s="186" t="s">
        <v>82</v>
      </c>
      <c r="M18" s="187"/>
      <c r="N18" s="187"/>
      <c r="O18" s="188"/>
      <c r="P18" s="189"/>
      <c r="Q18" s="147" t="str">
        <f>IF(COUNTA(P18)&gt;0,"で出場します","")</f>
        <v/>
      </c>
      <c r="R18" s="190"/>
      <c r="V18" s="1" t="s">
        <v>94</v>
      </c>
    </row>
    <row r="19" spans="1:22" ht="21" customHeight="1">
      <c r="A19" s="134"/>
      <c r="B19" s="171"/>
      <c r="C19" s="172"/>
      <c r="D19" s="173"/>
      <c r="E19" s="11"/>
      <c r="F19" s="174"/>
      <c r="G19" s="174"/>
      <c r="H19" s="175"/>
      <c r="I19" s="12"/>
      <c r="J19" s="13" t="s">
        <v>81</v>
      </c>
      <c r="K19" s="14"/>
      <c r="L19" s="168" t="s">
        <v>82</v>
      </c>
      <c r="M19" s="169"/>
      <c r="N19" s="169"/>
      <c r="O19" s="170"/>
      <c r="P19" s="141"/>
      <c r="Q19" s="144"/>
      <c r="R19" s="145"/>
      <c r="V19" s="1" t="s">
        <v>95</v>
      </c>
    </row>
    <row r="20" spans="1:22" ht="21" customHeight="1">
      <c r="A20" s="180">
        <v>6</v>
      </c>
      <c r="B20" s="181"/>
      <c r="C20" s="182"/>
      <c r="D20" s="183"/>
      <c r="E20" s="7"/>
      <c r="F20" s="184"/>
      <c r="G20" s="184"/>
      <c r="H20" s="185"/>
      <c r="I20" s="9"/>
      <c r="J20" s="8" t="s">
        <v>81</v>
      </c>
      <c r="K20" s="9"/>
      <c r="L20" s="186" t="s">
        <v>82</v>
      </c>
      <c r="M20" s="187"/>
      <c r="N20" s="187"/>
      <c r="O20" s="188"/>
      <c r="P20" s="189"/>
      <c r="Q20" s="147" t="str">
        <f>IF(COUNTA(P20)&gt;0,"で出場します","")</f>
        <v/>
      </c>
      <c r="R20" s="190"/>
    </row>
    <row r="21" spans="1:22" ht="21" customHeight="1">
      <c r="A21" s="134"/>
      <c r="B21" s="171"/>
      <c r="C21" s="172"/>
      <c r="D21" s="173"/>
      <c r="E21" s="11"/>
      <c r="F21" s="174"/>
      <c r="G21" s="174"/>
      <c r="H21" s="175"/>
      <c r="I21" s="12"/>
      <c r="J21" s="13" t="s">
        <v>81</v>
      </c>
      <c r="K21" s="14"/>
      <c r="L21" s="168" t="s">
        <v>82</v>
      </c>
      <c r="M21" s="169"/>
      <c r="N21" s="169"/>
      <c r="O21" s="170"/>
      <c r="P21" s="141"/>
      <c r="Q21" s="144"/>
      <c r="R21" s="145"/>
    </row>
    <row r="22" spans="1:22" ht="21" customHeight="1">
      <c r="A22" s="180">
        <v>7</v>
      </c>
      <c r="B22" s="181"/>
      <c r="C22" s="182"/>
      <c r="D22" s="183"/>
      <c r="E22" s="7"/>
      <c r="F22" s="184"/>
      <c r="G22" s="184"/>
      <c r="H22" s="185"/>
      <c r="I22" s="9"/>
      <c r="J22" s="8" t="s">
        <v>81</v>
      </c>
      <c r="K22" s="9"/>
      <c r="L22" s="186" t="s">
        <v>82</v>
      </c>
      <c r="M22" s="187"/>
      <c r="N22" s="187"/>
      <c r="O22" s="188"/>
      <c r="P22" s="189"/>
      <c r="Q22" s="147" t="str">
        <f>IF(COUNTA(P22)&gt;0,"で出場します","")</f>
        <v/>
      </c>
      <c r="R22" s="190"/>
    </row>
    <row r="23" spans="1:22" ht="21" customHeight="1">
      <c r="A23" s="134"/>
      <c r="B23" s="171"/>
      <c r="C23" s="172"/>
      <c r="D23" s="173"/>
      <c r="E23" s="11"/>
      <c r="F23" s="174"/>
      <c r="G23" s="174"/>
      <c r="H23" s="175"/>
      <c r="I23" s="16"/>
      <c r="J23" s="13" t="s">
        <v>81</v>
      </c>
      <c r="K23" s="14"/>
      <c r="L23" s="168" t="s">
        <v>82</v>
      </c>
      <c r="M23" s="169"/>
      <c r="N23" s="169"/>
      <c r="O23" s="170"/>
      <c r="P23" s="141"/>
      <c r="Q23" s="144"/>
      <c r="R23" s="145"/>
    </row>
    <row r="24" spans="1:22" ht="21" customHeight="1">
      <c r="A24" s="180">
        <v>8</v>
      </c>
      <c r="B24" s="181"/>
      <c r="C24" s="182"/>
      <c r="D24" s="183"/>
      <c r="E24" s="7"/>
      <c r="F24" s="184"/>
      <c r="G24" s="184"/>
      <c r="H24" s="185"/>
      <c r="I24" s="9"/>
      <c r="J24" s="8" t="s">
        <v>81</v>
      </c>
      <c r="K24" s="9"/>
      <c r="L24" s="186" t="s">
        <v>82</v>
      </c>
      <c r="M24" s="187"/>
      <c r="N24" s="187"/>
      <c r="O24" s="188"/>
      <c r="P24" s="189"/>
      <c r="Q24" s="147" t="str">
        <f>IF(COUNTA(P24)&gt;0,"で出場します","")</f>
        <v/>
      </c>
      <c r="R24" s="190"/>
    </row>
    <row r="25" spans="1:22" ht="21" customHeight="1">
      <c r="A25" s="134"/>
      <c r="B25" s="171"/>
      <c r="C25" s="172"/>
      <c r="D25" s="173"/>
      <c r="E25" s="11"/>
      <c r="F25" s="174"/>
      <c r="G25" s="174"/>
      <c r="H25" s="175"/>
      <c r="I25" s="12"/>
      <c r="J25" s="13" t="s">
        <v>81</v>
      </c>
      <c r="K25" s="14"/>
      <c r="L25" s="168" t="s">
        <v>82</v>
      </c>
      <c r="M25" s="169"/>
      <c r="N25" s="169"/>
      <c r="O25" s="170"/>
      <c r="P25" s="141"/>
      <c r="Q25" s="144"/>
      <c r="R25" s="145"/>
    </row>
    <row r="26" spans="1:22" ht="21" customHeight="1">
      <c r="A26" s="133">
        <v>9</v>
      </c>
      <c r="B26" s="181"/>
      <c r="C26" s="182"/>
      <c r="D26" s="183"/>
      <c r="E26" s="7"/>
      <c r="F26" s="184"/>
      <c r="G26" s="184"/>
      <c r="H26" s="185"/>
      <c r="I26" s="17"/>
      <c r="J26" s="18" t="s">
        <v>81</v>
      </c>
      <c r="K26" s="17"/>
      <c r="L26" s="186" t="s">
        <v>82</v>
      </c>
      <c r="M26" s="187"/>
      <c r="N26" s="187"/>
      <c r="O26" s="188"/>
      <c r="P26" s="189"/>
      <c r="Q26" s="147" t="str">
        <f>IF(COUNTA(P26)&gt;0,"で出場します","")</f>
        <v/>
      </c>
      <c r="R26" s="190"/>
    </row>
    <row r="27" spans="1:22" ht="21" customHeight="1">
      <c r="A27" s="134"/>
      <c r="B27" s="171"/>
      <c r="C27" s="172"/>
      <c r="D27" s="173"/>
      <c r="E27" s="11"/>
      <c r="F27" s="174"/>
      <c r="G27" s="174"/>
      <c r="H27" s="175"/>
      <c r="I27" s="16"/>
      <c r="J27" s="13" t="s">
        <v>81</v>
      </c>
      <c r="K27" s="14"/>
      <c r="L27" s="168" t="s">
        <v>82</v>
      </c>
      <c r="M27" s="169"/>
      <c r="N27" s="169"/>
      <c r="O27" s="170"/>
      <c r="P27" s="141"/>
      <c r="Q27" s="144"/>
      <c r="R27" s="145"/>
    </row>
    <row r="28" spans="1:22" ht="21" customHeight="1">
      <c r="A28" s="180">
        <v>10</v>
      </c>
      <c r="B28" s="181"/>
      <c r="C28" s="182"/>
      <c r="D28" s="183"/>
      <c r="E28" s="7"/>
      <c r="F28" s="184"/>
      <c r="G28" s="184"/>
      <c r="H28" s="185"/>
      <c r="I28" s="9"/>
      <c r="J28" s="8" t="s">
        <v>81</v>
      </c>
      <c r="K28" s="9"/>
      <c r="L28" s="186" t="s">
        <v>82</v>
      </c>
      <c r="M28" s="187"/>
      <c r="N28" s="187"/>
      <c r="O28" s="188"/>
      <c r="P28" s="189"/>
      <c r="Q28" s="147" t="str">
        <f>IF(COUNTA(P28)&gt;0,"で出場します","")</f>
        <v/>
      </c>
      <c r="R28" s="190"/>
    </row>
    <row r="29" spans="1:22" ht="21" customHeight="1" thickBot="1">
      <c r="A29" s="191"/>
      <c r="B29" s="195"/>
      <c r="C29" s="196"/>
      <c r="D29" s="197"/>
      <c r="E29" s="19"/>
      <c r="F29" s="198"/>
      <c r="G29" s="198"/>
      <c r="H29" s="199"/>
      <c r="I29" s="20"/>
      <c r="J29" s="21" t="s">
        <v>81</v>
      </c>
      <c r="K29" s="22"/>
      <c r="L29" s="192" t="s">
        <v>82</v>
      </c>
      <c r="M29" s="193"/>
      <c r="N29" s="193"/>
      <c r="O29" s="194"/>
      <c r="P29" s="130"/>
      <c r="Q29" s="131"/>
      <c r="R29" s="132"/>
    </row>
    <row r="30" spans="1:22" ht="21" customHeight="1">
      <c r="A30" s="200">
        <v>11</v>
      </c>
      <c r="B30" s="201"/>
      <c r="C30" s="202"/>
      <c r="D30" s="203"/>
      <c r="E30" s="23"/>
      <c r="F30" s="204"/>
      <c r="G30" s="204"/>
      <c r="H30" s="205"/>
      <c r="I30" s="24"/>
      <c r="J30" s="25" t="s">
        <v>81</v>
      </c>
      <c r="K30" s="17" t="s">
        <v>65</v>
      </c>
      <c r="L30" s="165" t="s">
        <v>82</v>
      </c>
      <c r="M30" s="166"/>
      <c r="N30" s="166"/>
      <c r="O30" s="167"/>
      <c r="P30" s="140"/>
      <c r="Q30" s="142" t="str">
        <f>IF(COUNTA(P30)&gt;0,"で出場します","")</f>
        <v/>
      </c>
      <c r="R30" s="143"/>
    </row>
    <row r="31" spans="1:22" ht="21" customHeight="1">
      <c r="A31" s="134"/>
      <c r="B31" s="171"/>
      <c r="C31" s="172"/>
      <c r="D31" s="173"/>
      <c r="E31" s="11"/>
      <c r="F31" s="174"/>
      <c r="G31" s="174"/>
      <c r="H31" s="175"/>
      <c r="I31" s="12"/>
      <c r="J31" s="13" t="s">
        <v>81</v>
      </c>
      <c r="K31" s="14" t="s">
        <v>65</v>
      </c>
      <c r="L31" s="168" t="s">
        <v>82</v>
      </c>
      <c r="M31" s="169"/>
      <c r="N31" s="169"/>
      <c r="O31" s="170"/>
      <c r="P31" s="141"/>
      <c r="Q31" s="144"/>
      <c r="R31" s="145"/>
    </row>
    <row r="32" spans="1:22" ht="21" customHeight="1">
      <c r="A32" s="180">
        <v>12</v>
      </c>
      <c r="B32" s="181"/>
      <c r="C32" s="182"/>
      <c r="D32" s="183"/>
      <c r="E32" s="7"/>
      <c r="F32" s="184"/>
      <c r="G32" s="184"/>
      <c r="H32" s="185"/>
      <c r="I32" s="9"/>
      <c r="J32" s="8" t="s">
        <v>81</v>
      </c>
      <c r="K32" s="9" t="s">
        <v>65</v>
      </c>
      <c r="L32" s="186" t="s">
        <v>82</v>
      </c>
      <c r="M32" s="187"/>
      <c r="N32" s="187"/>
      <c r="O32" s="188"/>
      <c r="P32" s="189"/>
      <c r="Q32" s="147" t="str">
        <f>IF(COUNTA(P32)&gt;0,"で出場します","")</f>
        <v/>
      </c>
      <c r="R32" s="190"/>
    </row>
    <row r="33" spans="1:18" ht="21" customHeight="1">
      <c r="A33" s="134"/>
      <c r="B33" s="171"/>
      <c r="C33" s="172"/>
      <c r="D33" s="173"/>
      <c r="E33" s="11"/>
      <c r="F33" s="174"/>
      <c r="G33" s="174"/>
      <c r="H33" s="175"/>
      <c r="I33" s="12"/>
      <c r="J33" s="13" t="s">
        <v>81</v>
      </c>
      <c r="K33" s="14" t="s">
        <v>65</v>
      </c>
      <c r="L33" s="168" t="s">
        <v>82</v>
      </c>
      <c r="M33" s="169"/>
      <c r="N33" s="169"/>
      <c r="O33" s="170"/>
      <c r="P33" s="141"/>
      <c r="Q33" s="144"/>
      <c r="R33" s="145"/>
    </row>
    <row r="34" spans="1:18" ht="21" customHeight="1">
      <c r="A34" s="180">
        <v>13</v>
      </c>
      <c r="B34" s="181"/>
      <c r="C34" s="182"/>
      <c r="D34" s="183"/>
      <c r="E34" s="7"/>
      <c r="F34" s="184"/>
      <c r="G34" s="184"/>
      <c r="H34" s="185"/>
      <c r="I34" s="9"/>
      <c r="J34" s="8" t="s">
        <v>81</v>
      </c>
      <c r="K34" s="9" t="s">
        <v>65</v>
      </c>
      <c r="L34" s="186" t="s">
        <v>82</v>
      </c>
      <c r="M34" s="187"/>
      <c r="N34" s="187"/>
      <c r="O34" s="188"/>
      <c r="P34" s="189"/>
      <c r="Q34" s="147" t="str">
        <f>IF(COUNTA(P34)&gt;0,"で出場します","")</f>
        <v/>
      </c>
      <c r="R34" s="190"/>
    </row>
    <row r="35" spans="1:18" ht="21" customHeight="1">
      <c r="A35" s="134"/>
      <c r="B35" s="171"/>
      <c r="C35" s="172"/>
      <c r="D35" s="173"/>
      <c r="E35" s="11"/>
      <c r="F35" s="174"/>
      <c r="G35" s="174"/>
      <c r="H35" s="175"/>
      <c r="I35" s="12"/>
      <c r="J35" s="13" t="s">
        <v>81</v>
      </c>
      <c r="K35" s="14" t="s">
        <v>65</v>
      </c>
      <c r="L35" s="168" t="s">
        <v>82</v>
      </c>
      <c r="M35" s="169"/>
      <c r="N35" s="169"/>
      <c r="O35" s="170"/>
      <c r="P35" s="141"/>
      <c r="Q35" s="144"/>
      <c r="R35" s="145"/>
    </row>
    <row r="36" spans="1:18" ht="21" customHeight="1">
      <c r="A36" s="180">
        <v>14</v>
      </c>
      <c r="B36" s="181"/>
      <c r="C36" s="182"/>
      <c r="D36" s="183"/>
      <c r="E36" s="7"/>
      <c r="F36" s="184"/>
      <c r="G36" s="184"/>
      <c r="H36" s="185"/>
      <c r="I36" s="9"/>
      <c r="J36" s="8" t="s">
        <v>81</v>
      </c>
      <c r="K36" s="9"/>
      <c r="L36" s="186" t="s">
        <v>82</v>
      </c>
      <c r="M36" s="187"/>
      <c r="N36" s="187"/>
      <c r="O36" s="188"/>
      <c r="P36" s="189"/>
      <c r="Q36" s="147" t="str">
        <f>IF(COUNTA(P36)&gt;0,"で出場します","")</f>
        <v/>
      </c>
      <c r="R36" s="190"/>
    </row>
    <row r="37" spans="1:18" ht="21" customHeight="1">
      <c r="A37" s="134"/>
      <c r="B37" s="171"/>
      <c r="C37" s="172"/>
      <c r="D37" s="173"/>
      <c r="E37" s="11"/>
      <c r="F37" s="174"/>
      <c r="G37" s="174"/>
      <c r="H37" s="175"/>
      <c r="I37" s="12"/>
      <c r="J37" s="13" t="s">
        <v>81</v>
      </c>
      <c r="K37" s="14"/>
      <c r="L37" s="168" t="s">
        <v>82</v>
      </c>
      <c r="M37" s="169"/>
      <c r="N37" s="169"/>
      <c r="O37" s="170"/>
      <c r="P37" s="141"/>
      <c r="Q37" s="144"/>
      <c r="R37" s="145"/>
    </row>
    <row r="38" spans="1:18" ht="21" customHeight="1">
      <c r="A38" s="180">
        <v>15</v>
      </c>
      <c r="B38" s="181"/>
      <c r="C38" s="182"/>
      <c r="D38" s="183"/>
      <c r="E38" s="7"/>
      <c r="F38" s="184"/>
      <c r="G38" s="184"/>
      <c r="H38" s="185"/>
      <c r="I38" s="9"/>
      <c r="J38" s="8" t="s">
        <v>81</v>
      </c>
      <c r="K38" s="9"/>
      <c r="L38" s="186" t="s">
        <v>82</v>
      </c>
      <c r="M38" s="187"/>
      <c r="N38" s="187"/>
      <c r="O38" s="188"/>
      <c r="P38" s="189"/>
      <c r="Q38" s="147" t="str">
        <f>IF(COUNTA(P38)&gt;0,"で出場します","")</f>
        <v/>
      </c>
      <c r="R38" s="190"/>
    </row>
    <row r="39" spans="1:18" ht="21" customHeight="1">
      <c r="A39" s="134"/>
      <c r="B39" s="171"/>
      <c r="C39" s="172"/>
      <c r="D39" s="173"/>
      <c r="E39" s="11"/>
      <c r="F39" s="174"/>
      <c r="G39" s="174"/>
      <c r="H39" s="175"/>
      <c r="I39" s="12"/>
      <c r="J39" s="13" t="s">
        <v>81</v>
      </c>
      <c r="K39" s="14"/>
      <c r="L39" s="168" t="s">
        <v>82</v>
      </c>
      <c r="M39" s="169"/>
      <c r="N39" s="169"/>
      <c r="O39" s="170"/>
      <c r="P39" s="141"/>
      <c r="Q39" s="144"/>
      <c r="R39" s="145"/>
    </row>
    <row r="40" spans="1:18" ht="21" customHeight="1">
      <c r="A40" s="180">
        <v>16</v>
      </c>
      <c r="B40" s="181"/>
      <c r="C40" s="182"/>
      <c r="D40" s="183"/>
      <c r="E40" s="7"/>
      <c r="F40" s="184"/>
      <c r="G40" s="184"/>
      <c r="H40" s="185"/>
      <c r="I40" s="9"/>
      <c r="J40" s="8" t="s">
        <v>81</v>
      </c>
      <c r="K40" s="9"/>
      <c r="L40" s="186" t="s">
        <v>82</v>
      </c>
      <c r="M40" s="187"/>
      <c r="N40" s="187"/>
      <c r="O40" s="188"/>
      <c r="P40" s="189"/>
      <c r="Q40" s="147" t="str">
        <f>IF(COUNTA(P40)&gt;0,"で出場します","")</f>
        <v/>
      </c>
      <c r="R40" s="190"/>
    </row>
    <row r="41" spans="1:18" ht="21" customHeight="1">
      <c r="A41" s="134"/>
      <c r="B41" s="171"/>
      <c r="C41" s="172"/>
      <c r="D41" s="173"/>
      <c r="E41" s="11"/>
      <c r="F41" s="174"/>
      <c r="G41" s="174"/>
      <c r="H41" s="175"/>
      <c r="I41" s="12"/>
      <c r="J41" s="13" t="s">
        <v>81</v>
      </c>
      <c r="K41" s="14"/>
      <c r="L41" s="168" t="s">
        <v>82</v>
      </c>
      <c r="M41" s="169"/>
      <c r="N41" s="169"/>
      <c r="O41" s="170"/>
      <c r="P41" s="141"/>
      <c r="Q41" s="144"/>
      <c r="R41" s="145"/>
    </row>
    <row r="42" spans="1:18" ht="21" customHeight="1">
      <c r="A42" s="180">
        <v>17</v>
      </c>
      <c r="B42" s="181"/>
      <c r="C42" s="182"/>
      <c r="D42" s="183"/>
      <c r="E42" s="7"/>
      <c r="F42" s="184"/>
      <c r="G42" s="184"/>
      <c r="H42" s="185"/>
      <c r="I42" s="9"/>
      <c r="J42" s="8" t="s">
        <v>81</v>
      </c>
      <c r="K42" s="9"/>
      <c r="L42" s="186" t="s">
        <v>82</v>
      </c>
      <c r="M42" s="187"/>
      <c r="N42" s="187"/>
      <c r="O42" s="188"/>
      <c r="P42" s="189"/>
      <c r="Q42" s="147" t="str">
        <f>IF(COUNTA(P42)&gt;0,"で出場します","")</f>
        <v/>
      </c>
      <c r="R42" s="190"/>
    </row>
    <row r="43" spans="1:18" ht="21" customHeight="1">
      <c r="A43" s="134"/>
      <c r="B43" s="171"/>
      <c r="C43" s="172"/>
      <c r="D43" s="173"/>
      <c r="E43" s="11"/>
      <c r="F43" s="174"/>
      <c r="G43" s="174"/>
      <c r="H43" s="175"/>
      <c r="I43" s="16"/>
      <c r="J43" s="13" t="s">
        <v>81</v>
      </c>
      <c r="K43" s="14"/>
      <c r="L43" s="168" t="s">
        <v>82</v>
      </c>
      <c r="M43" s="169"/>
      <c r="N43" s="169"/>
      <c r="O43" s="170"/>
      <c r="P43" s="141"/>
      <c r="Q43" s="144"/>
      <c r="R43" s="145"/>
    </row>
    <row r="44" spans="1:18" ht="21" customHeight="1">
      <c r="A44" s="180">
        <v>18</v>
      </c>
      <c r="B44" s="181"/>
      <c r="C44" s="182"/>
      <c r="D44" s="183"/>
      <c r="E44" s="7"/>
      <c r="F44" s="184"/>
      <c r="G44" s="184"/>
      <c r="H44" s="185"/>
      <c r="I44" s="9"/>
      <c r="J44" s="8" t="s">
        <v>81</v>
      </c>
      <c r="K44" s="9"/>
      <c r="L44" s="186" t="s">
        <v>82</v>
      </c>
      <c r="M44" s="187"/>
      <c r="N44" s="187"/>
      <c r="O44" s="188"/>
      <c r="P44" s="189"/>
      <c r="Q44" s="147" t="str">
        <f>IF(COUNTA(P44)&gt;0,"で出場します","")</f>
        <v/>
      </c>
      <c r="R44" s="190"/>
    </row>
    <row r="45" spans="1:18" ht="21" customHeight="1">
      <c r="A45" s="134"/>
      <c r="B45" s="171"/>
      <c r="C45" s="172"/>
      <c r="D45" s="173"/>
      <c r="E45" s="11"/>
      <c r="F45" s="174"/>
      <c r="G45" s="174"/>
      <c r="H45" s="175"/>
      <c r="I45" s="12"/>
      <c r="J45" s="13" t="s">
        <v>81</v>
      </c>
      <c r="K45" s="14"/>
      <c r="L45" s="168" t="s">
        <v>82</v>
      </c>
      <c r="M45" s="169"/>
      <c r="N45" s="169"/>
      <c r="O45" s="170"/>
      <c r="P45" s="141"/>
      <c r="Q45" s="144"/>
      <c r="R45" s="145"/>
    </row>
    <row r="46" spans="1:18" ht="21" customHeight="1">
      <c r="A46" s="133">
        <v>19</v>
      </c>
      <c r="B46" s="181"/>
      <c r="C46" s="182"/>
      <c r="D46" s="183"/>
      <c r="E46" s="7"/>
      <c r="F46" s="184"/>
      <c r="G46" s="184"/>
      <c r="H46" s="185"/>
      <c r="I46" s="17"/>
      <c r="J46" s="18" t="s">
        <v>81</v>
      </c>
      <c r="K46" s="17"/>
      <c r="L46" s="186" t="s">
        <v>82</v>
      </c>
      <c r="M46" s="187"/>
      <c r="N46" s="187"/>
      <c r="O46" s="188"/>
      <c r="P46" s="189"/>
      <c r="Q46" s="147" t="str">
        <f>IF(COUNTA(P46)&gt;0,"で出場します","")</f>
        <v/>
      </c>
      <c r="R46" s="190"/>
    </row>
    <row r="47" spans="1:18" ht="21" customHeight="1">
      <c r="A47" s="134"/>
      <c r="B47" s="171"/>
      <c r="C47" s="172"/>
      <c r="D47" s="173"/>
      <c r="E47" s="11"/>
      <c r="F47" s="174"/>
      <c r="G47" s="174"/>
      <c r="H47" s="175"/>
      <c r="I47" s="16"/>
      <c r="J47" s="13" t="s">
        <v>81</v>
      </c>
      <c r="K47" s="14"/>
      <c r="L47" s="168" t="s">
        <v>82</v>
      </c>
      <c r="M47" s="169"/>
      <c r="N47" s="169"/>
      <c r="O47" s="170"/>
      <c r="P47" s="141"/>
      <c r="Q47" s="144"/>
      <c r="R47" s="145"/>
    </row>
    <row r="48" spans="1:18" ht="21" customHeight="1">
      <c r="A48" s="180">
        <v>20</v>
      </c>
      <c r="B48" s="181"/>
      <c r="C48" s="182"/>
      <c r="D48" s="183"/>
      <c r="E48" s="7"/>
      <c r="F48" s="184"/>
      <c r="G48" s="184"/>
      <c r="H48" s="185"/>
      <c r="I48" s="9"/>
      <c r="J48" s="8" t="s">
        <v>81</v>
      </c>
      <c r="K48" s="9"/>
      <c r="L48" s="186" t="s">
        <v>82</v>
      </c>
      <c r="M48" s="187"/>
      <c r="N48" s="187"/>
      <c r="O48" s="188"/>
      <c r="P48" s="189"/>
      <c r="Q48" s="147" t="str">
        <f>IF(COUNTA(P48)&gt;0,"で出場します","")</f>
        <v/>
      </c>
      <c r="R48" s="190"/>
    </row>
    <row r="49" spans="1:18" ht="21" customHeight="1" thickBot="1">
      <c r="A49" s="191"/>
      <c r="B49" s="195"/>
      <c r="C49" s="196"/>
      <c r="D49" s="197"/>
      <c r="E49" s="19"/>
      <c r="F49" s="198"/>
      <c r="G49" s="198"/>
      <c r="H49" s="199"/>
      <c r="I49" s="20"/>
      <c r="J49" s="21" t="s">
        <v>81</v>
      </c>
      <c r="K49" s="22"/>
      <c r="L49" s="192" t="s">
        <v>82</v>
      </c>
      <c r="M49" s="193"/>
      <c r="N49" s="193"/>
      <c r="O49" s="194"/>
      <c r="P49" s="141"/>
      <c r="Q49" s="131"/>
      <c r="R49" s="132"/>
    </row>
    <row r="53" spans="1:18">
      <c r="L53" s="206"/>
      <c r="M53" s="206"/>
      <c r="N53" s="206"/>
      <c r="O53" s="206"/>
    </row>
    <row r="54" spans="1:18">
      <c r="L54" s="206"/>
      <c r="M54" s="206"/>
      <c r="N54" s="206"/>
      <c r="O54" s="206"/>
    </row>
    <row r="55" spans="1:18">
      <c r="L55" s="206"/>
      <c r="M55" s="206"/>
      <c r="N55" s="206"/>
      <c r="O55" s="206"/>
    </row>
    <row r="56" spans="1:18">
      <c r="L56" s="206"/>
      <c r="M56" s="206"/>
      <c r="N56" s="206"/>
      <c r="O56" s="206"/>
    </row>
    <row r="57" spans="1:18">
      <c r="L57" s="206"/>
      <c r="M57" s="206"/>
      <c r="N57" s="206"/>
      <c r="O57" s="206"/>
    </row>
    <row r="58" spans="1:18">
      <c r="L58" s="206"/>
      <c r="M58" s="206"/>
      <c r="N58" s="206"/>
      <c r="O58" s="206"/>
    </row>
    <row r="59" spans="1:18">
      <c r="L59" s="206"/>
      <c r="M59" s="206"/>
      <c r="N59" s="206"/>
      <c r="O59" s="206"/>
    </row>
    <row r="60" spans="1:18">
      <c r="L60" s="206"/>
      <c r="M60" s="206"/>
      <c r="N60" s="206"/>
      <c r="O60" s="206"/>
    </row>
    <row r="61" spans="1:18">
      <c r="L61" s="206"/>
      <c r="M61" s="206"/>
      <c r="N61" s="206"/>
      <c r="O61" s="206"/>
    </row>
    <row r="62" spans="1:18">
      <c r="L62" s="206"/>
      <c r="M62" s="206"/>
      <c r="N62" s="206"/>
      <c r="O62" s="206"/>
    </row>
    <row r="63" spans="1:18">
      <c r="L63" s="206"/>
      <c r="M63" s="206"/>
      <c r="N63" s="206"/>
      <c r="O63" s="206"/>
    </row>
    <row r="64" spans="1:18">
      <c r="L64" s="206"/>
      <c r="M64" s="206"/>
      <c r="N64" s="206"/>
      <c r="O64" s="206"/>
    </row>
    <row r="65" spans="12:15">
      <c r="L65" s="206"/>
      <c r="M65" s="206"/>
      <c r="N65" s="206"/>
      <c r="O65" s="206"/>
    </row>
    <row r="66" spans="12:15">
      <c r="L66" s="206"/>
      <c r="M66" s="206"/>
      <c r="N66" s="206"/>
      <c r="O66" s="206"/>
    </row>
    <row r="67" spans="12:15">
      <c r="L67" s="206"/>
      <c r="M67" s="206"/>
      <c r="N67" s="206"/>
      <c r="O67" s="206"/>
    </row>
    <row r="68" spans="12:15">
      <c r="L68" s="206"/>
      <c r="M68" s="206"/>
      <c r="N68" s="206"/>
      <c r="O68" s="206"/>
    </row>
    <row r="69" spans="12:15">
      <c r="L69" s="206"/>
      <c r="M69" s="206"/>
      <c r="N69" s="206"/>
      <c r="O69" s="206"/>
    </row>
    <row r="70" spans="12:15">
      <c r="L70" s="206"/>
      <c r="M70" s="206"/>
      <c r="N70" s="206"/>
      <c r="O70" s="206"/>
    </row>
    <row r="71" spans="12:15">
      <c r="L71" s="206"/>
      <c r="M71" s="206"/>
      <c r="N71" s="206"/>
      <c r="O71" s="206"/>
    </row>
    <row r="72" spans="12:15">
      <c r="L72" s="206"/>
      <c r="M72" s="206"/>
      <c r="N72" s="206"/>
      <c r="O72" s="206"/>
    </row>
    <row r="73" spans="12:15">
      <c r="L73" s="206"/>
      <c r="M73" s="206"/>
      <c r="N73" s="206"/>
      <c r="O73" s="206"/>
    </row>
  </sheetData>
  <mergeCells count="231">
    <mergeCell ref="L68:O68"/>
    <mergeCell ref="L69:O69"/>
    <mergeCell ref="L70:O70"/>
    <mergeCell ref="L71:O71"/>
    <mergeCell ref="L72:O72"/>
    <mergeCell ref="L73:O73"/>
    <mergeCell ref="L59:O59"/>
    <mergeCell ref="L60:O60"/>
    <mergeCell ref="L61:O61"/>
    <mergeCell ref="L62:O62"/>
    <mergeCell ref="L63:O63"/>
    <mergeCell ref="L64:O64"/>
    <mergeCell ref="L65:O65"/>
    <mergeCell ref="L66:O66"/>
    <mergeCell ref="L67:O67"/>
    <mergeCell ref="L53:O53"/>
    <mergeCell ref="L54:O54"/>
    <mergeCell ref="L55:O55"/>
    <mergeCell ref="L56:O56"/>
    <mergeCell ref="L57:O57"/>
    <mergeCell ref="L58:O58"/>
    <mergeCell ref="A46:A47"/>
    <mergeCell ref="B46:D46"/>
    <mergeCell ref="F46:H46"/>
    <mergeCell ref="L46:O46"/>
    <mergeCell ref="A48:A49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L8:O9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増木</dc:creator>
  <cp:keywords/>
  <dc:description/>
  <cp:lastModifiedBy>有限会社 ヤマト</cp:lastModifiedBy>
  <cp:revision/>
  <dcterms:created xsi:type="dcterms:W3CDTF">2022-02-15T20:41:44Z</dcterms:created>
  <dcterms:modified xsi:type="dcterms:W3CDTF">2025-02-14T23:33:14Z</dcterms:modified>
  <cp:category/>
  <cp:contentStatus/>
</cp:coreProperties>
</file>